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45" windowWidth="5040" windowHeight="4575" activeTab="0"/>
  </bookViews>
  <sheets>
    <sheet name="はじめに" sheetId="1" r:id="rId1"/>
    <sheet name="①請求先控" sheetId="2" r:id="rId2"/>
    <sheet name="②提出用(Excel版)" sheetId="3" r:id="rId3"/>
    <sheet name="③入力例" sheetId="4" r:id="rId4"/>
  </sheets>
  <definedNames>
    <definedName name="_xlnm.Print_Area" localSheetId="1">'①請求先控'!$B$1:$CF$45</definedName>
    <definedName name="_xlnm.Print_Area" localSheetId="2">'②提出用(Excel版)'!$B$1:$CF$45</definedName>
    <definedName name="_xlnm.Print_Area" localSheetId="3">'③入力例'!$B$1:$CN$45</definedName>
    <definedName name="_xlnm.Print_Area" localSheetId="0">'はじめに'!$A$1:$C$38</definedName>
  </definedNames>
  <calcPr fullCalcOnLoad="1"/>
</workbook>
</file>

<file path=xl/sharedStrings.xml><?xml version="1.0" encoding="utf-8"?>
<sst xmlns="http://schemas.openxmlformats.org/spreadsheetml/2006/main" count="219" uniqueCount="116">
  <si>
    <t>①</t>
  </si>
  <si>
    <t>②</t>
  </si>
  <si>
    <t>③</t>
  </si>
  <si>
    <t>④</t>
  </si>
  <si>
    <t>①請求者控</t>
  </si>
  <si>
    <t>請　　求　　書</t>
  </si>
  <si>
    <t>年</t>
  </si>
  <si>
    <t>月</t>
  </si>
  <si>
    <t>日</t>
  </si>
  <si>
    <r>
      <t>株式会社</t>
    </r>
    <r>
      <rPr>
        <b/>
        <sz val="14"/>
        <rFont val="ＭＳ ゴシック"/>
        <family val="3"/>
      </rPr>
      <t>　</t>
    </r>
    <r>
      <rPr>
        <b/>
        <sz val="16"/>
        <rFont val="ＭＳ ゴシック"/>
        <family val="3"/>
      </rPr>
      <t>ナカムラ</t>
    </r>
    <r>
      <rPr>
        <b/>
        <sz val="14"/>
        <rFont val="ＭＳ ゴシック"/>
        <family val="3"/>
      </rPr>
      <t>　</t>
    </r>
    <r>
      <rPr>
        <b/>
        <sz val="12"/>
        <rFont val="ＭＳ ゴシック"/>
        <family val="3"/>
      </rPr>
      <t>御中</t>
    </r>
  </si>
  <si>
    <t>業者コード</t>
  </si>
  <si>
    <t>下記の通り請求いたします。</t>
  </si>
  <si>
    <t>注文番号</t>
  </si>
  <si>
    <t>住　所</t>
  </si>
  <si>
    <t>〒</t>
  </si>
  <si>
    <t>工事コード</t>
  </si>
  <si>
    <t>ナカムラ</t>
  </si>
  <si>
    <t>担当者名</t>
  </si>
  <si>
    <t>社　名</t>
  </si>
  <si>
    <t>工事名</t>
  </si>
  <si>
    <t>代表者</t>
  </si>
  <si>
    <t>印</t>
  </si>
  <si>
    <t>工事内容</t>
  </si>
  <si>
    <t>電　話</t>
  </si>
  <si>
    <t>預金種目</t>
  </si>
  <si>
    <t>金　　　額</t>
  </si>
  <si>
    <t>振込銀行</t>
  </si>
  <si>
    <t>銀行</t>
  </si>
  <si>
    <t>口座
番号</t>
  </si>
  <si>
    <t>請求金額(消費税含)</t>
  </si>
  <si>
    <t>支店</t>
  </si>
  <si>
    <t>№</t>
  </si>
  <si>
    <t>税抜金額</t>
  </si>
  <si>
    <t>(ﾌﾘｶﾞﾅ)</t>
  </si>
  <si>
    <t>消費税額</t>
  </si>
  <si>
    <t>口座名義</t>
  </si>
  <si>
    <t>契約金額</t>
  </si>
  <si>
    <t>記入上の注意事項</t>
  </si>
  <si>
    <t>総出来高</t>
  </si>
  <si>
    <t>%</t>
  </si>
  <si>
    <t>1.毎月20日迄に提出して下さい。21日以降は翌月廻しとします。</t>
  </si>
  <si>
    <t>同上×</t>
  </si>
  <si>
    <t>%</t>
  </si>
  <si>
    <t>3.この請求書は2枚1組となっています。提出用1枚に押印の上本社・支店・営業所へ提出して下さい。</t>
  </si>
  <si>
    <t>4.当社より注文書が発行されている場合は、工事ｺｰﾄﾞ・注文番号を記入して下さい。</t>
  </si>
  <si>
    <t>前回迄請求額</t>
  </si>
  <si>
    <t>5.現場毎に請求書を提出して下さい。</t>
  </si>
  <si>
    <t>6.左記①､④欄は消費税抜きで記入して下さい。</t>
  </si>
  <si>
    <t>⑤</t>
  </si>
  <si>
    <t>今回請求額</t>
  </si>
  <si>
    <t>③－④</t>
  </si>
  <si>
    <t>⑥</t>
  </si>
  <si>
    <t>差引残高</t>
  </si>
  <si>
    <t>①－③</t>
  </si>
  <si>
    <t>②提出用(現場担当者→経営管理部)</t>
  </si>
  <si>
    <t>査定金額</t>
  </si>
  <si>
    <t>口座
番号</t>
  </si>
  <si>
    <t>→</t>
  </si>
  <si>
    <t>現金</t>
  </si>
  <si>
    <t>%</t>
  </si>
  <si>
    <t>手形</t>
  </si>
  <si>
    <t>受　付　印</t>
  </si>
  <si>
    <t>総出来高</t>
  </si>
  <si>
    <t>%</t>
  </si>
  <si>
    <t>同上×</t>
  </si>
  <si>
    <t>⑤</t>
  </si>
  <si>
    <t>業　　務</t>
  </si>
  <si>
    <t>所　属　長</t>
  </si>
  <si>
    <t>現場担当者</t>
  </si>
  <si>
    <t>①－③</t>
  </si>
  <si>
    <t>備考</t>
  </si>
  <si>
    <t>弊社指定請求書（Excel版）に関して</t>
  </si>
  <si>
    <t>－　工　事　外　注　用　－</t>
  </si>
  <si>
    <t>株式会社　ナカムラ　経営管理部</t>
  </si>
  <si>
    <t>１．様式の種類</t>
  </si>
  <si>
    <t>２．入力箇所</t>
  </si>
  <si>
    <t>　社印押印されていない請求書は、受付できませんのでご注意ください。</t>
  </si>
  <si>
    <t>　※毎月20日までに提出してください。　</t>
  </si>
  <si>
    <t>2.　　枠のみ入力して下さい。</t>
  </si>
  <si>
    <t>　　平成１９年４月締めの請求書より運用を開始いたします。</t>
  </si>
  <si>
    <t xml:space="preserve">    平成１９年４月２０日締めご請求分～９月２０日締めご請求分は移行期間とし、現行指定様式(提出２枚)</t>
  </si>
  <si>
    <t xml:space="preserve">   </t>
  </si>
  <si>
    <t>　※弊社提出用紙②の請求書には必ず社印押印のうえ、１部提出をお願いします。</t>
  </si>
  <si>
    <t>３.提出部数</t>
  </si>
  <si>
    <t>４.新請求書運用スケジュールのお知らせ</t>
  </si>
  <si>
    <t>　　　ワークシート上で『黄色』表示されているセルが入力箇所です。必要事項を漏れなく入力願います。</t>
  </si>
  <si>
    <t xml:space="preserve"> 　「請求書（工事外注用）」・・・　工事の請求には必ず弊社指定様式をお使いください。</t>
  </si>
  <si>
    <t xml:space="preserve">  　　ワークシート「請求書(工事外注用）」は、「①請求者控、②弊社提出分」の２シートで構成されております。</t>
  </si>
  <si>
    <t xml:space="preserve">   ①の「請求者控」に必要事項を入力されると、②のシートに自動で転記されます。</t>
  </si>
  <si>
    <t xml:space="preserve"> での受付も致しますが、順次新指定様式にお切替くださいますようご協力お願い致します。</t>
  </si>
  <si>
    <t>口座
番号</t>
  </si>
  <si>
    <t>同上×</t>
  </si>
  <si>
    <t>%</t>
  </si>
  <si>
    <t>300-01111</t>
  </si>
  <si>
    <t>10650001-01</t>
  </si>
  <si>
    <t>950-9999</t>
  </si>
  <si>
    <t>○○市○○町○丁目○番○号</t>
  </si>
  <si>
    <t>代表取締役　○○　○○</t>
  </si>
  <si>
    <t>025-123-4567</t>
  </si>
  <si>
    <t>○○</t>
  </si>
  <si>
    <t>○○</t>
  </si>
  <si>
    <t>株式会社　○○○</t>
  </si>
  <si>
    <t>株式会社　○○○</t>
  </si>
  <si>
    <t>ｶ)○○○</t>
  </si>
  <si>
    <t>○○○　衛生設備工事</t>
  </si>
  <si>
    <t>衛生配管工事</t>
  </si>
  <si>
    <t>←自動計算</t>
  </si>
  <si>
    <t>　中村</t>
  </si>
  <si>
    <t>③入力例</t>
  </si>
  <si>
    <t>　　　　　　　【連絡先】　　　電話番号　　　　　　　０２５－２４１－７１２１</t>
  </si>
  <si>
    <t>　　　　　　　　　　　　　　　　メールアドレス　　　　keiri@cs-nakamura.co.jp</t>
  </si>
  <si>
    <t>　　 項目の追加のご要望、入力に関する不具合等につきましては下記宛ご連絡ください。</t>
  </si>
  <si>
    <t xml:space="preserve"> 　それ以外はシートの保護をしてあります。（改ざん防止のためパスワードを設定。）</t>
  </si>
  <si>
    <t>7.備考欄は任意入力項目です。必要な場合のみご記入下さい。</t>
  </si>
  <si>
    <t>%</t>
  </si>
  <si>
    <t>株式会社ナカムラ　　2014.01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</si>
</sst>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60">
    <font>
      <sz val="11"/>
      <name val="ＭＳ Ｐゴシック"/>
      <family val="3"/>
    </font>
    <font>
      <u val="single"/>
      <sz val="10"/>
      <color indexed="12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color indexed="10"/>
      <name val="ＭＳ ゴシック"/>
      <family val="3"/>
    </font>
    <font>
      <b/>
      <sz val="20"/>
      <name val="ＭＳ ゴシック"/>
      <family val="3"/>
    </font>
    <font>
      <b/>
      <sz val="14"/>
      <name val="ＭＳ ゴシック"/>
      <family val="3"/>
    </font>
    <font>
      <b/>
      <sz val="16"/>
      <name val="ＭＳ ゴシック"/>
      <family val="3"/>
    </font>
    <font>
      <b/>
      <sz val="12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6"/>
      <name val="ＭＳ 明朝"/>
      <family val="1"/>
    </font>
    <font>
      <sz val="9"/>
      <name val="ＭＳ ゴシック"/>
      <family val="3"/>
    </font>
    <font>
      <sz val="9"/>
      <name val="MS UI Gothic"/>
      <family val="3"/>
    </font>
    <font>
      <sz val="10"/>
      <color indexed="10"/>
      <name val="ＭＳ 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b/>
      <sz val="12"/>
      <name val="ＭＳ Ｐ明朝"/>
      <family val="1"/>
    </font>
    <font>
      <b/>
      <sz val="10"/>
      <name val="ＭＳ Ｐ明朝"/>
      <family val="1"/>
    </font>
    <font>
      <u val="single"/>
      <sz val="10"/>
      <color indexed="12"/>
      <name val="ＭＳ Ｐ明朝"/>
      <family val="1"/>
    </font>
    <font>
      <sz val="11"/>
      <name val="ＭＳ 明朝"/>
      <family val="1"/>
    </font>
    <font>
      <b/>
      <sz val="14"/>
      <color indexed="10"/>
      <name val="ＭＳ ゴシック"/>
      <family val="3"/>
    </font>
    <font>
      <b/>
      <sz val="11"/>
      <name val="ＭＳ Ｐ明朝"/>
      <family val="1"/>
    </font>
    <font>
      <sz val="10"/>
      <color indexed="8"/>
      <name val="ＭＳ ゴシック"/>
      <family val="3"/>
    </font>
    <font>
      <sz val="10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ゴシック"/>
      <family val="3"/>
    </font>
    <font>
      <sz val="10"/>
      <color indexed="60"/>
      <name val="ＭＳ ゴシック"/>
      <family val="3"/>
    </font>
    <font>
      <sz val="10"/>
      <color indexed="52"/>
      <name val="ＭＳ ゴシック"/>
      <family val="3"/>
    </font>
    <font>
      <sz val="10"/>
      <color indexed="20"/>
      <name val="ＭＳ ゴシック"/>
      <family val="3"/>
    </font>
    <font>
      <b/>
      <sz val="10"/>
      <color indexed="52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0"/>
      <color indexed="8"/>
      <name val="ＭＳ ゴシック"/>
      <family val="3"/>
    </font>
    <font>
      <b/>
      <sz val="10"/>
      <color indexed="63"/>
      <name val="ＭＳ ゴシック"/>
      <family val="3"/>
    </font>
    <font>
      <i/>
      <sz val="10"/>
      <color indexed="23"/>
      <name val="ＭＳ ゴシック"/>
      <family val="3"/>
    </font>
    <font>
      <sz val="10"/>
      <color indexed="62"/>
      <name val="ＭＳ ゴシック"/>
      <family val="3"/>
    </font>
    <font>
      <sz val="10"/>
      <color indexed="17"/>
      <name val="ＭＳ ゴシック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0"/>
      <color theme="1"/>
      <name val="ＭＳ ゴシック"/>
      <family val="3"/>
    </font>
    <font>
      <sz val="10"/>
      <color theme="0"/>
      <name val="ＭＳ ゴシック"/>
      <family val="3"/>
    </font>
    <font>
      <b/>
      <sz val="18"/>
      <color theme="3"/>
      <name val="Cambria"/>
      <family val="3"/>
    </font>
    <font>
      <b/>
      <sz val="10"/>
      <color theme="0"/>
      <name val="ＭＳ ゴシック"/>
      <family val="3"/>
    </font>
    <font>
      <sz val="10"/>
      <color rgb="FF9C6500"/>
      <name val="ＭＳ ゴシック"/>
      <family val="3"/>
    </font>
    <font>
      <sz val="10"/>
      <color rgb="FFFA7D00"/>
      <name val="ＭＳ ゴシック"/>
      <family val="3"/>
    </font>
    <font>
      <sz val="10"/>
      <color rgb="FF9C0006"/>
      <name val="ＭＳ ゴシック"/>
      <family val="3"/>
    </font>
    <font>
      <b/>
      <sz val="10"/>
      <color rgb="FFFA7D00"/>
      <name val="ＭＳ ゴシック"/>
      <family val="3"/>
    </font>
    <font>
      <sz val="10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0"/>
      <color theme="1"/>
      <name val="ＭＳ ゴシック"/>
      <family val="3"/>
    </font>
    <font>
      <b/>
      <sz val="10"/>
      <color rgb="FF3F3F3F"/>
      <name val="ＭＳ ゴシック"/>
      <family val="3"/>
    </font>
    <font>
      <i/>
      <sz val="10"/>
      <color rgb="FF7F7F7F"/>
      <name val="ＭＳ ゴシック"/>
      <family val="3"/>
    </font>
    <font>
      <sz val="10"/>
      <color rgb="FF3F3F76"/>
      <name val="ＭＳ ゴシック"/>
      <family val="3"/>
    </font>
    <font>
      <sz val="10"/>
      <color rgb="FF006100"/>
      <name val="ＭＳ 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 style="dotted"/>
      <top style="medium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dotted"/>
      <bottom>
        <color indexed="63"/>
      </bottom>
    </border>
    <border>
      <left style="dotted"/>
      <right style="thin"/>
      <top style="medium"/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thin"/>
      <top>
        <color indexed="63"/>
      </top>
      <bottom style="thin"/>
    </border>
    <border>
      <left style="thin"/>
      <right style="dotted"/>
      <top style="medium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 style="dotted"/>
      <top style="thin"/>
      <bottom>
        <color indexed="63"/>
      </bottom>
    </border>
    <border>
      <left style="dotted"/>
      <right style="dotted"/>
      <top>
        <color indexed="63"/>
      </top>
      <bottom style="medium"/>
    </border>
    <border>
      <left style="dotted"/>
      <right style="thin"/>
      <top style="thin"/>
      <bottom>
        <color indexed="63"/>
      </bottom>
    </border>
    <border>
      <left style="dotted"/>
      <right style="thin"/>
      <top>
        <color indexed="63"/>
      </top>
      <bottom style="medium"/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2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572">
    <xf numFmtId="0" fontId="0" fillId="0" borderId="0" xfId="0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12" fillId="0" borderId="14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distributed" vertical="center"/>
    </xf>
    <xf numFmtId="0" fontId="12" fillId="0" borderId="0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 shrinkToFit="1"/>
    </xf>
    <xf numFmtId="0" fontId="4" fillId="0" borderId="11" xfId="0" applyFont="1" applyFill="1" applyBorder="1" applyAlignment="1" applyProtection="1">
      <alignment vertical="center" wrapText="1"/>
      <protection locked="0"/>
    </xf>
    <xf numFmtId="0" fontId="4" fillId="0" borderId="11" xfId="0" applyFont="1" applyFill="1" applyBorder="1" applyAlignment="1" applyProtection="1">
      <alignment vertical="center"/>
      <protection locked="0"/>
    </xf>
    <xf numFmtId="0" fontId="12" fillId="0" borderId="11" xfId="0" applyFont="1" applyFill="1" applyBorder="1" applyAlignment="1" applyProtection="1">
      <alignment vertical="center"/>
      <protection locked="0"/>
    </xf>
    <xf numFmtId="0" fontId="12" fillId="0" borderId="12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12" fillId="0" borderId="14" xfId="0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 indent="1"/>
    </xf>
    <xf numFmtId="38" fontId="11" fillId="0" borderId="0" xfId="49" applyFont="1" applyFill="1" applyBorder="1" applyAlignment="1">
      <alignment horizontal="right" vertical="center"/>
    </xf>
    <xf numFmtId="38" fontId="12" fillId="0" borderId="0" xfId="49" applyFont="1" applyFill="1" applyAlignment="1">
      <alignment horizontal="right" vertical="center"/>
    </xf>
    <xf numFmtId="38" fontId="12" fillId="0" borderId="0" xfId="49" applyFont="1" applyFill="1" applyBorder="1" applyAlignment="1">
      <alignment horizontal="right" vertical="center"/>
    </xf>
    <xf numFmtId="38" fontId="12" fillId="0" borderId="16" xfId="49" applyFont="1" applyFill="1" applyBorder="1" applyAlignment="1">
      <alignment horizontal="right" vertical="center"/>
    </xf>
    <xf numFmtId="0" fontId="14" fillId="0" borderId="0" xfId="0" applyFont="1" applyFill="1" applyAlignment="1">
      <alignment vertical="center"/>
    </xf>
    <xf numFmtId="0" fontId="16" fillId="0" borderId="0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0" fontId="12" fillId="0" borderId="22" xfId="0" applyFont="1" applyFill="1" applyBorder="1" applyAlignment="1">
      <alignment vertical="center"/>
    </xf>
    <xf numFmtId="0" fontId="12" fillId="0" borderId="19" xfId="0" applyFont="1" applyFill="1" applyBorder="1" applyAlignment="1">
      <alignment horizontal="left" vertical="center" indent="1" shrinkToFit="1"/>
    </xf>
    <xf numFmtId="0" fontId="12" fillId="0" borderId="0" xfId="0" applyFont="1" applyFill="1" applyBorder="1" applyAlignment="1">
      <alignment horizontal="left" vertical="center" indent="1" shrinkToFit="1"/>
    </xf>
    <xf numFmtId="0" fontId="4" fillId="0" borderId="23" xfId="0" applyFont="1" applyFill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0" fontId="4" fillId="0" borderId="25" xfId="0" applyFont="1" applyFill="1" applyBorder="1" applyAlignment="1">
      <alignment vertical="center"/>
    </xf>
    <xf numFmtId="0" fontId="10" fillId="0" borderId="20" xfId="0" applyFont="1" applyFill="1" applyBorder="1" applyAlignment="1">
      <alignment vertical="center"/>
    </xf>
    <xf numFmtId="0" fontId="10" fillId="0" borderId="25" xfId="0" applyFont="1" applyFill="1" applyBorder="1" applyAlignment="1">
      <alignment vertical="center"/>
    </xf>
    <xf numFmtId="0" fontId="10" fillId="0" borderId="20" xfId="0" applyFont="1" applyFill="1" applyBorder="1" applyAlignment="1">
      <alignment vertical="center" wrapText="1"/>
    </xf>
    <xf numFmtId="176" fontId="17" fillId="33" borderId="0" xfId="0" applyNumberFormat="1" applyFont="1" applyFill="1" applyBorder="1" applyAlignment="1">
      <alignment horizontal="right" vertical="center"/>
    </xf>
    <xf numFmtId="0" fontId="18" fillId="0" borderId="0" xfId="0" applyFont="1" applyAlignment="1">
      <alignment vertical="center"/>
    </xf>
    <xf numFmtId="0" fontId="19" fillId="33" borderId="0" xfId="0" applyFont="1" applyFill="1" applyBorder="1" applyAlignment="1">
      <alignment horizontal="center" vertical="center"/>
    </xf>
    <xf numFmtId="0" fontId="18" fillId="33" borderId="0" xfId="0" applyFont="1" applyFill="1" applyBorder="1" applyAlignment="1">
      <alignment vertical="center"/>
    </xf>
    <xf numFmtId="0" fontId="19" fillId="33" borderId="0" xfId="0" applyFont="1" applyFill="1" applyBorder="1" applyAlignment="1" quotePrefix="1">
      <alignment horizontal="center" vertical="center"/>
    </xf>
    <xf numFmtId="0" fontId="17" fillId="33" borderId="0" xfId="0" applyFont="1" applyFill="1" applyBorder="1" applyAlignment="1">
      <alignment horizontal="right" vertical="center"/>
    </xf>
    <xf numFmtId="0" fontId="20" fillId="34" borderId="0" xfId="0" applyFont="1" applyFill="1" applyBorder="1" applyAlignment="1">
      <alignment vertical="center"/>
    </xf>
    <xf numFmtId="0" fontId="20" fillId="34" borderId="0" xfId="0" applyFont="1" applyFill="1" applyAlignment="1">
      <alignment vertical="center"/>
    </xf>
    <xf numFmtId="0" fontId="18" fillId="35" borderId="0" xfId="0" applyFont="1" applyFill="1" applyBorder="1" applyAlignment="1">
      <alignment vertical="center"/>
    </xf>
    <xf numFmtId="0" fontId="21" fillId="33" borderId="0" xfId="43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vertical="center" wrapText="1"/>
      <protection hidden="1" locked="0"/>
    </xf>
    <xf numFmtId="0" fontId="4" fillId="34" borderId="0" xfId="0" applyFont="1" applyFill="1" applyBorder="1" applyAlignment="1" applyProtection="1">
      <alignment vertical="center" wrapText="1"/>
      <protection hidden="1" locked="0"/>
    </xf>
    <xf numFmtId="0" fontId="22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4" fillId="36" borderId="0" xfId="0" applyFont="1" applyFill="1" applyBorder="1" applyAlignment="1">
      <alignment vertical="center"/>
    </xf>
    <xf numFmtId="0" fontId="4" fillId="36" borderId="14" xfId="0" applyFont="1" applyFill="1" applyBorder="1" applyAlignment="1">
      <alignment vertical="center"/>
    </xf>
    <xf numFmtId="0" fontId="12" fillId="36" borderId="14" xfId="0" applyFont="1" applyFill="1" applyBorder="1" applyAlignment="1">
      <alignment vertical="center"/>
    </xf>
    <xf numFmtId="0" fontId="12" fillId="36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 shrinkToFit="1"/>
    </xf>
    <xf numFmtId="0" fontId="24" fillId="33" borderId="0" xfId="0" applyFont="1" applyFill="1" applyBorder="1" applyAlignment="1">
      <alignment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18" xfId="0" applyFont="1" applyFill="1" applyBorder="1" applyAlignment="1" applyProtection="1">
      <alignment horizontal="left" vertical="top"/>
      <protection locked="0"/>
    </xf>
    <xf numFmtId="0" fontId="10" fillId="0" borderId="19" xfId="0" applyFont="1" applyFill="1" applyBorder="1" applyAlignment="1" applyProtection="1">
      <alignment horizontal="left" vertical="top"/>
      <protection locked="0"/>
    </xf>
    <xf numFmtId="0" fontId="10" fillId="0" borderId="20" xfId="0" applyFont="1" applyFill="1" applyBorder="1" applyAlignment="1" applyProtection="1">
      <alignment horizontal="left" vertical="top"/>
      <protection locked="0"/>
    </xf>
    <xf numFmtId="0" fontId="10" fillId="0" borderId="21" xfId="0" applyFont="1" applyFill="1" applyBorder="1" applyAlignment="1" applyProtection="1">
      <alignment horizontal="left" vertical="top"/>
      <protection locked="0"/>
    </xf>
    <xf numFmtId="0" fontId="10" fillId="0" borderId="0" xfId="0" applyFont="1" applyFill="1" applyBorder="1" applyAlignment="1" applyProtection="1">
      <alignment horizontal="left" vertical="top"/>
      <protection locked="0"/>
    </xf>
    <xf numFmtId="0" fontId="10" fillId="0" borderId="22" xfId="0" applyFont="1" applyFill="1" applyBorder="1" applyAlignment="1" applyProtection="1">
      <alignment horizontal="left" vertical="top"/>
      <protection locked="0"/>
    </xf>
    <xf numFmtId="0" fontId="10" fillId="0" borderId="23" xfId="0" applyFont="1" applyFill="1" applyBorder="1" applyAlignment="1" applyProtection="1">
      <alignment horizontal="left" vertical="top"/>
      <protection locked="0"/>
    </xf>
    <xf numFmtId="0" fontId="10" fillId="0" borderId="24" xfId="0" applyFont="1" applyFill="1" applyBorder="1" applyAlignment="1" applyProtection="1">
      <alignment horizontal="left" vertical="top"/>
      <protection locked="0"/>
    </xf>
    <xf numFmtId="0" fontId="10" fillId="0" borderId="25" xfId="0" applyFont="1" applyFill="1" applyBorder="1" applyAlignment="1" applyProtection="1">
      <alignment horizontal="left" vertical="top"/>
      <protection locked="0"/>
    </xf>
    <xf numFmtId="0" fontId="10" fillId="0" borderId="26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49" fontId="10" fillId="0" borderId="11" xfId="0" applyNumberFormat="1" applyFont="1" applyFill="1" applyBorder="1" applyAlignment="1" applyProtection="1">
      <alignment horizontal="center" vertical="center"/>
      <protection/>
    </xf>
    <xf numFmtId="49" fontId="10" fillId="0" borderId="26" xfId="0" applyNumberFormat="1" applyFont="1" applyFill="1" applyBorder="1" applyAlignment="1" applyProtection="1">
      <alignment horizontal="center" vertical="center"/>
      <protection/>
    </xf>
    <xf numFmtId="49" fontId="10" fillId="0" borderId="28" xfId="0" applyNumberFormat="1" applyFont="1" applyFill="1" applyBorder="1" applyAlignment="1" applyProtection="1">
      <alignment horizontal="center" vertical="center"/>
      <protection/>
    </xf>
    <xf numFmtId="49" fontId="10" fillId="0" borderId="29" xfId="0" applyNumberFormat="1" applyFont="1" applyFill="1" applyBorder="1" applyAlignment="1" applyProtection="1">
      <alignment horizontal="center" vertical="center"/>
      <protection/>
    </xf>
    <xf numFmtId="49" fontId="10" fillId="0" borderId="0" xfId="0" applyNumberFormat="1" applyFont="1" applyFill="1" applyBorder="1" applyAlignment="1" applyProtection="1">
      <alignment horizontal="center" vertical="center"/>
      <protection/>
    </xf>
    <xf numFmtId="49" fontId="10" fillId="0" borderId="22" xfId="0" applyNumberFormat="1" applyFont="1" applyFill="1" applyBorder="1" applyAlignment="1" applyProtection="1">
      <alignment horizontal="center" vertical="center"/>
      <protection/>
    </xf>
    <xf numFmtId="49" fontId="10" fillId="0" borderId="24" xfId="0" applyNumberFormat="1" applyFont="1" applyFill="1" applyBorder="1" applyAlignment="1" applyProtection="1">
      <alignment horizontal="center" vertical="center"/>
      <protection/>
    </xf>
    <xf numFmtId="49" fontId="10" fillId="0" borderId="25" xfId="0" applyNumberFormat="1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shrinkToFit="1"/>
      <protection locked="0"/>
    </xf>
    <xf numFmtId="0" fontId="4" fillId="0" borderId="11" xfId="0" applyFont="1" applyFill="1" applyBorder="1" applyAlignment="1" applyProtection="1">
      <alignment horizontal="center" vertical="center" shrinkToFit="1"/>
      <protection locked="0"/>
    </xf>
    <xf numFmtId="0" fontId="4" fillId="0" borderId="31" xfId="0" applyFont="1" applyFill="1" applyBorder="1" applyAlignment="1" applyProtection="1">
      <alignment horizontal="center" vertical="center" shrinkToFit="1"/>
      <protection locked="0"/>
    </xf>
    <xf numFmtId="0" fontId="4" fillId="0" borderId="28" xfId="0" applyFont="1" applyFill="1" applyBorder="1" applyAlignment="1" applyProtection="1">
      <alignment horizontal="center" vertical="center" shrinkToFit="1"/>
      <protection locked="0"/>
    </xf>
    <xf numFmtId="0" fontId="4" fillId="0" borderId="32" xfId="0" applyFont="1" applyFill="1" applyBorder="1" applyAlignment="1" applyProtection="1">
      <alignment horizontal="center" vertical="center" shrinkToFit="1"/>
      <protection locked="0"/>
    </xf>
    <xf numFmtId="0" fontId="4" fillId="0" borderId="33" xfId="0" applyFont="1" applyFill="1" applyBorder="1" applyAlignment="1" applyProtection="1">
      <alignment horizontal="center" vertical="center" shrinkToFit="1"/>
      <protection locked="0"/>
    </xf>
    <xf numFmtId="0" fontId="4" fillId="0" borderId="21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0" fontId="4" fillId="0" borderId="23" xfId="0" applyFont="1" applyFill="1" applyBorder="1" applyAlignment="1" applyProtection="1">
      <alignment horizontal="center" vertical="center" shrinkToFit="1"/>
      <protection locked="0"/>
    </xf>
    <xf numFmtId="0" fontId="4" fillId="0" borderId="24" xfId="0" applyFont="1" applyFill="1" applyBorder="1" applyAlignment="1" applyProtection="1">
      <alignment horizontal="center" vertical="center" shrinkToFit="1"/>
      <protection locked="0"/>
    </xf>
    <xf numFmtId="38" fontId="11" fillId="0" borderId="18" xfId="49" applyFont="1" applyFill="1" applyBorder="1" applyAlignment="1">
      <alignment horizontal="right" vertical="center"/>
    </xf>
    <xf numFmtId="38" fontId="11" fillId="0" borderId="19" xfId="49" applyFont="1" applyFill="1" applyBorder="1" applyAlignment="1">
      <alignment horizontal="right" vertical="center"/>
    </xf>
    <xf numFmtId="38" fontId="11" fillId="0" borderId="20" xfId="49" applyFont="1" applyFill="1" applyBorder="1" applyAlignment="1">
      <alignment horizontal="right" vertical="center"/>
    </xf>
    <xf numFmtId="38" fontId="11" fillId="0" borderId="21" xfId="49" applyFont="1" applyFill="1" applyBorder="1" applyAlignment="1">
      <alignment horizontal="right" vertical="center"/>
    </xf>
    <xf numFmtId="38" fontId="11" fillId="0" borderId="0" xfId="49" applyFont="1" applyFill="1" applyBorder="1" applyAlignment="1">
      <alignment horizontal="right" vertical="center"/>
    </xf>
    <xf numFmtId="38" fontId="11" fillId="0" borderId="22" xfId="49" applyFont="1" applyFill="1" applyBorder="1" applyAlignment="1">
      <alignment horizontal="right" vertical="center"/>
    </xf>
    <xf numFmtId="38" fontId="11" fillId="0" borderId="23" xfId="49" applyFont="1" applyFill="1" applyBorder="1" applyAlignment="1">
      <alignment horizontal="right" vertical="center"/>
    </xf>
    <xf numFmtId="38" fontId="11" fillId="0" borderId="24" xfId="49" applyFont="1" applyFill="1" applyBorder="1" applyAlignment="1">
      <alignment horizontal="right" vertical="center"/>
    </xf>
    <xf numFmtId="38" fontId="11" fillId="0" borderId="25" xfId="49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38" fontId="11" fillId="0" borderId="30" xfId="49" applyFont="1" applyFill="1" applyBorder="1" applyAlignment="1" applyProtection="1">
      <alignment horizontal="right" vertical="center"/>
      <protection locked="0"/>
    </xf>
    <xf numFmtId="38" fontId="11" fillId="0" borderId="11" xfId="49" applyFont="1" applyFill="1" applyBorder="1" applyAlignment="1" applyProtection="1">
      <alignment horizontal="right" vertical="center"/>
      <protection locked="0"/>
    </xf>
    <xf numFmtId="38" fontId="11" fillId="0" borderId="12" xfId="49" applyFont="1" applyFill="1" applyBorder="1" applyAlignment="1" applyProtection="1">
      <alignment horizontal="right" vertical="center"/>
      <protection locked="0"/>
    </xf>
    <xf numFmtId="38" fontId="11" fillId="0" borderId="37" xfId="49" applyFont="1" applyFill="1" applyBorder="1" applyAlignment="1" applyProtection="1">
      <alignment horizontal="right" vertical="center"/>
      <protection locked="0"/>
    </xf>
    <xf numFmtId="38" fontId="11" fillId="0" borderId="16" xfId="49" applyFont="1" applyFill="1" applyBorder="1" applyAlignment="1" applyProtection="1">
      <alignment horizontal="right" vertical="center"/>
      <protection locked="0"/>
    </xf>
    <xf numFmtId="38" fontId="11" fillId="0" borderId="17" xfId="49" applyFont="1" applyFill="1" applyBorder="1" applyAlignment="1" applyProtection="1">
      <alignment horizontal="right" vertical="center"/>
      <protection locked="0"/>
    </xf>
    <xf numFmtId="49" fontId="10" fillId="0" borderId="30" xfId="0" applyNumberFormat="1" applyFont="1" applyFill="1" applyBorder="1" applyAlignment="1" applyProtection="1">
      <alignment horizontal="center" vertical="center" wrapText="1"/>
      <protection/>
    </xf>
    <xf numFmtId="49" fontId="10" fillId="0" borderId="11" xfId="0" applyNumberFormat="1" applyFont="1" applyFill="1" applyBorder="1" applyAlignment="1" applyProtection="1">
      <alignment horizontal="center" vertical="center" wrapText="1"/>
      <protection/>
    </xf>
    <xf numFmtId="49" fontId="10" fillId="0" borderId="26" xfId="0" applyNumberFormat="1" applyFont="1" applyFill="1" applyBorder="1" applyAlignment="1" applyProtection="1">
      <alignment horizontal="center" vertical="center" wrapText="1"/>
      <protection/>
    </xf>
    <xf numFmtId="49" fontId="10" fillId="0" borderId="21" xfId="0" applyNumberFormat="1" applyFont="1" applyFill="1" applyBorder="1" applyAlignment="1" applyProtection="1">
      <alignment horizontal="center" vertical="center" wrapText="1"/>
      <protection/>
    </xf>
    <xf numFmtId="49" fontId="10" fillId="0" borderId="0" xfId="0" applyNumberFormat="1" applyFont="1" applyFill="1" applyBorder="1" applyAlignment="1" applyProtection="1">
      <alignment horizontal="center" vertical="center" wrapText="1"/>
      <protection/>
    </xf>
    <xf numFmtId="49" fontId="10" fillId="0" borderId="22" xfId="0" applyNumberFormat="1" applyFont="1" applyFill="1" applyBorder="1" applyAlignment="1" applyProtection="1">
      <alignment horizontal="center" vertical="center" wrapText="1"/>
      <protection/>
    </xf>
    <xf numFmtId="49" fontId="10" fillId="0" borderId="23" xfId="0" applyNumberFormat="1" applyFont="1" applyFill="1" applyBorder="1" applyAlignment="1" applyProtection="1">
      <alignment horizontal="center" vertical="center" wrapText="1"/>
      <protection/>
    </xf>
    <xf numFmtId="49" fontId="10" fillId="0" borderId="24" xfId="0" applyNumberFormat="1" applyFont="1" applyFill="1" applyBorder="1" applyAlignment="1" applyProtection="1">
      <alignment horizontal="center" vertical="center" wrapText="1"/>
      <protection/>
    </xf>
    <xf numFmtId="49" fontId="10" fillId="0" borderId="25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4" fillId="0" borderId="19" xfId="0" applyFont="1" applyFill="1" applyBorder="1" applyAlignment="1" applyProtection="1">
      <alignment horizontal="left" vertical="center"/>
      <protection locked="0"/>
    </xf>
    <xf numFmtId="0" fontId="4" fillId="0" borderId="38" xfId="0" applyFont="1" applyFill="1" applyBorder="1" applyAlignment="1" applyProtection="1">
      <alignment horizontal="left" vertical="center"/>
      <protection locked="0"/>
    </xf>
    <xf numFmtId="0" fontId="4" fillId="0" borderId="28" xfId="0" applyFont="1" applyFill="1" applyBorder="1" applyAlignment="1" applyProtection="1">
      <alignment horizontal="left" vertical="center"/>
      <protection locked="0"/>
    </xf>
    <xf numFmtId="0" fontId="4" fillId="0" borderId="39" xfId="0" applyFont="1" applyFill="1" applyBorder="1" applyAlignment="1" applyProtection="1">
      <alignment horizontal="left" vertical="center"/>
      <protection locked="0"/>
    </xf>
    <xf numFmtId="0" fontId="12" fillId="0" borderId="13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12" fillId="0" borderId="14" xfId="0" applyFont="1" applyFill="1" applyBorder="1" applyAlignment="1" applyProtection="1">
      <alignment horizontal="center" vertical="center"/>
      <protection locked="0"/>
    </xf>
    <xf numFmtId="0" fontId="12" fillId="0" borderId="15" xfId="0" applyFont="1" applyFill="1" applyBorder="1" applyAlignment="1" applyProtection="1">
      <alignment horizontal="center" vertical="center"/>
      <protection locked="0"/>
    </xf>
    <xf numFmtId="0" fontId="12" fillId="0" borderId="16" xfId="0" applyFont="1" applyFill="1" applyBorder="1" applyAlignment="1" applyProtection="1">
      <alignment horizontal="center" vertical="center"/>
      <protection locked="0"/>
    </xf>
    <xf numFmtId="0" fontId="12" fillId="0" borderId="17" xfId="0" applyFont="1" applyFill="1" applyBorder="1" applyAlignment="1" applyProtection="1">
      <alignment horizontal="center" vertical="center"/>
      <protection locked="0"/>
    </xf>
    <xf numFmtId="0" fontId="10" fillId="0" borderId="22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distributed" vertical="center"/>
    </xf>
    <xf numFmtId="0" fontId="10" fillId="0" borderId="19" xfId="0" applyFont="1" applyFill="1" applyBorder="1" applyAlignment="1">
      <alignment horizontal="distributed" vertical="center"/>
    </xf>
    <xf numFmtId="0" fontId="10" fillId="0" borderId="38" xfId="0" applyFont="1" applyFill="1" applyBorder="1" applyAlignment="1">
      <alignment horizontal="distributed" vertical="center"/>
    </xf>
    <xf numFmtId="0" fontId="10" fillId="0" borderId="23" xfId="0" applyFont="1" applyFill="1" applyBorder="1" applyAlignment="1">
      <alignment horizontal="distributed" vertical="center"/>
    </xf>
    <xf numFmtId="0" fontId="10" fillId="0" borderId="24" xfId="0" applyFont="1" applyFill="1" applyBorder="1" applyAlignment="1">
      <alignment horizontal="distributed" vertical="center"/>
    </xf>
    <xf numFmtId="0" fontId="10" fillId="0" borderId="40" xfId="0" applyFont="1" applyFill="1" applyBorder="1" applyAlignment="1">
      <alignment horizontal="distributed" vertical="center"/>
    </xf>
    <xf numFmtId="0" fontId="10" fillId="0" borderId="11" xfId="0" applyFont="1" applyFill="1" applyBorder="1" applyAlignment="1">
      <alignment horizontal="distributed" vertical="center"/>
    </xf>
    <xf numFmtId="0" fontId="10" fillId="0" borderId="16" xfId="0" applyFont="1" applyFill="1" applyBorder="1" applyAlignment="1">
      <alignment horizontal="distributed" vertical="center"/>
    </xf>
    <xf numFmtId="0" fontId="10" fillId="0" borderId="11" xfId="0" applyFont="1" applyFill="1" applyBorder="1" applyAlignment="1">
      <alignment horizontal="distributed" vertical="center" wrapText="1"/>
    </xf>
    <xf numFmtId="0" fontId="10" fillId="0" borderId="20" xfId="0" applyFont="1" applyFill="1" applyBorder="1" applyAlignment="1">
      <alignment horizontal="center" vertical="center"/>
    </xf>
    <xf numFmtId="38" fontId="7" fillId="0" borderId="18" xfId="49" applyFont="1" applyFill="1" applyBorder="1" applyAlignment="1" applyProtection="1">
      <alignment horizontal="right" vertical="center"/>
      <protection hidden="1"/>
    </xf>
    <xf numFmtId="38" fontId="7" fillId="0" borderId="19" xfId="49" applyFont="1" applyFill="1" applyBorder="1" applyAlignment="1" applyProtection="1">
      <alignment horizontal="right" vertical="center"/>
      <protection hidden="1"/>
    </xf>
    <xf numFmtId="38" fontId="7" fillId="0" borderId="20" xfId="49" applyFont="1" applyFill="1" applyBorder="1" applyAlignment="1" applyProtection="1">
      <alignment horizontal="right" vertical="center"/>
      <protection hidden="1"/>
    </xf>
    <xf numFmtId="38" fontId="7" fillId="0" borderId="21" xfId="49" applyFont="1" applyFill="1" applyBorder="1" applyAlignment="1" applyProtection="1">
      <alignment horizontal="right" vertical="center"/>
      <protection hidden="1"/>
    </xf>
    <xf numFmtId="38" fontId="7" fillId="0" borderId="0" xfId="49" applyFont="1" applyFill="1" applyBorder="1" applyAlignment="1" applyProtection="1">
      <alignment horizontal="right" vertical="center"/>
      <protection hidden="1"/>
    </xf>
    <xf numFmtId="38" fontId="7" fillId="0" borderId="22" xfId="49" applyFont="1" applyFill="1" applyBorder="1" applyAlignment="1" applyProtection="1">
      <alignment horizontal="right" vertical="center"/>
      <protection hidden="1"/>
    </xf>
    <xf numFmtId="38" fontId="7" fillId="0" borderId="23" xfId="49" applyFont="1" applyFill="1" applyBorder="1" applyAlignment="1" applyProtection="1">
      <alignment horizontal="right" vertical="center"/>
      <protection hidden="1"/>
    </xf>
    <xf numFmtId="38" fontId="7" fillId="0" borderId="24" xfId="49" applyFont="1" applyFill="1" applyBorder="1" applyAlignment="1" applyProtection="1">
      <alignment horizontal="right" vertical="center"/>
      <protection hidden="1"/>
    </xf>
    <xf numFmtId="38" fontId="7" fillId="0" borderId="25" xfId="49" applyFont="1" applyFill="1" applyBorder="1" applyAlignment="1" applyProtection="1">
      <alignment horizontal="right" vertical="center"/>
      <protection hidden="1"/>
    </xf>
    <xf numFmtId="38" fontId="11" fillId="0" borderId="30" xfId="49" applyFont="1" applyFill="1" applyBorder="1" applyAlignment="1">
      <alignment horizontal="right" vertical="center"/>
    </xf>
    <xf numFmtId="38" fontId="11" fillId="0" borderId="11" xfId="49" applyFont="1" applyFill="1" applyBorder="1" applyAlignment="1">
      <alignment horizontal="right" vertical="center"/>
    </xf>
    <xf numFmtId="38" fontId="11" fillId="0" borderId="26" xfId="49" applyFont="1" applyFill="1" applyBorder="1" applyAlignment="1">
      <alignment horizontal="right" vertical="center"/>
    </xf>
    <xf numFmtId="0" fontId="4" fillId="0" borderId="18" xfId="0" applyFont="1" applyFill="1" applyBorder="1" applyAlignment="1">
      <alignment horizontal="distributed" vertical="center" indent="1"/>
    </xf>
    <xf numFmtId="0" fontId="4" fillId="0" borderId="19" xfId="0" applyFont="1" applyFill="1" applyBorder="1" applyAlignment="1">
      <alignment horizontal="distributed" vertical="center" indent="1"/>
    </xf>
    <xf numFmtId="0" fontId="4" fillId="0" borderId="23" xfId="0" applyFont="1" applyFill="1" applyBorder="1" applyAlignment="1">
      <alignment horizontal="distributed" vertical="center" indent="1"/>
    </xf>
    <xf numFmtId="0" fontId="4" fillId="0" borderId="24" xfId="0" applyFont="1" applyFill="1" applyBorder="1" applyAlignment="1">
      <alignment horizontal="distributed" vertical="center" indent="1"/>
    </xf>
    <xf numFmtId="0" fontId="10" fillId="0" borderId="19" xfId="0" applyFont="1" applyFill="1" applyBorder="1" applyAlignment="1">
      <alignment horizontal="distributed" vertical="center"/>
    </xf>
    <xf numFmtId="0" fontId="10" fillId="0" borderId="10" xfId="0" applyFont="1" applyFill="1" applyBorder="1" applyAlignment="1" applyProtection="1">
      <alignment horizontal="center" vertical="center"/>
      <protection locked="0"/>
    </xf>
    <xf numFmtId="0" fontId="10" fillId="0" borderId="11" xfId="0" applyFont="1" applyFill="1" applyBorder="1" applyAlignment="1" applyProtection="1">
      <alignment horizontal="center" vertical="center"/>
      <protection locked="0"/>
    </xf>
    <xf numFmtId="0" fontId="10" fillId="0" borderId="12" xfId="0" applyFont="1" applyFill="1" applyBorder="1" applyAlignment="1" applyProtection="1">
      <alignment horizontal="center" vertical="center"/>
      <protection locked="0"/>
    </xf>
    <xf numFmtId="0" fontId="10" fillId="0" borderId="13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0" fillId="0" borderId="14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>
      <alignment horizontal="distributed" vertical="center"/>
    </xf>
    <xf numFmtId="0" fontId="10" fillId="0" borderId="24" xfId="0" applyFont="1" applyFill="1" applyBorder="1" applyAlignment="1">
      <alignment horizontal="distributed" vertical="center"/>
    </xf>
    <xf numFmtId="0" fontId="10" fillId="0" borderId="26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distributed" vertical="center" indent="1"/>
    </xf>
    <xf numFmtId="0" fontId="4" fillId="0" borderId="11" xfId="0" applyFont="1" applyFill="1" applyBorder="1" applyAlignment="1">
      <alignment horizontal="distributed" vertical="center" indent="1"/>
    </xf>
    <xf numFmtId="49" fontId="10" fillId="0" borderId="13" xfId="0" applyNumberFormat="1" applyFont="1" applyFill="1" applyBorder="1" applyAlignment="1" applyProtection="1">
      <alignment horizontal="center" vertical="center"/>
      <protection/>
    </xf>
    <xf numFmtId="49" fontId="10" fillId="0" borderId="15" xfId="0" applyNumberFormat="1" applyFont="1" applyFill="1" applyBorder="1" applyAlignment="1" applyProtection="1">
      <alignment horizontal="center" vertical="center"/>
      <protection/>
    </xf>
    <xf numFmtId="49" fontId="10" fillId="0" borderId="16" xfId="0" applyNumberFormat="1" applyFont="1" applyFill="1" applyBorder="1" applyAlignment="1" applyProtection="1">
      <alignment horizontal="center" vertical="center"/>
      <protection/>
    </xf>
    <xf numFmtId="49" fontId="10" fillId="0" borderId="27" xfId="0" applyNumberFormat="1" applyFont="1" applyFill="1" applyBorder="1" applyAlignment="1" applyProtection="1">
      <alignment horizontal="center" vertical="center"/>
      <protection/>
    </xf>
    <xf numFmtId="49" fontId="10" fillId="0" borderId="41" xfId="0" applyNumberFormat="1" applyFont="1" applyFill="1" applyBorder="1" applyAlignment="1" applyProtection="1">
      <alignment horizontal="center" vertical="center"/>
      <protection/>
    </xf>
    <xf numFmtId="49" fontId="10" fillId="0" borderId="19" xfId="0" applyNumberFormat="1" applyFont="1" applyFill="1" applyBorder="1" applyAlignment="1" applyProtection="1">
      <alignment horizontal="center" vertical="center"/>
      <protection/>
    </xf>
    <xf numFmtId="49" fontId="10" fillId="0" borderId="20" xfId="0" applyNumberFormat="1" applyFont="1" applyFill="1" applyBorder="1" applyAlignment="1" applyProtection="1">
      <alignment horizontal="center" vertical="center"/>
      <protection/>
    </xf>
    <xf numFmtId="49" fontId="10" fillId="0" borderId="10" xfId="0" applyNumberFormat="1" applyFont="1" applyFill="1" applyBorder="1" applyAlignment="1" applyProtection="1">
      <alignment horizontal="center" vertical="center"/>
      <protection/>
    </xf>
    <xf numFmtId="49" fontId="10" fillId="0" borderId="42" xfId="0" applyNumberFormat="1" applyFont="1" applyFill="1" applyBorder="1" applyAlignment="1" applyProtection="1">
      <alignment horizontal="center" vertical="center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21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 locked="0"/>
    </xf>
    <xf numFmtId="0" fontId="4" fillId="0" borderId="43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24" xfId="0" applyFont="1" applyFill="1" applyBorder="1" applyAlignment="1" applyProtection="1">
      <alignment horizontal="center" vertical="center" wrapText="1"/>
      <protection locked="0"/>
    </xf>
    <xf numFmtId="0" fontId="4" fillId="0" borderId="4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left" vertical="center" shrinkToFit="1"/>
      <protection locked="0"/>
    </xf>
    <xf numFmtId="0" fontId="4" fillId="0" borderId="14" xfId="0" applyFont="1" applyFill="1" applyBorder="1" applyAlignment="1" applyProtection="1">
      <alignment horizontal="left" vertical="center" shrinkToFit="1"/>
      <protection locked="0"/>
    </xf>
    <xf numFmtId="0" fontId="4" fillId="0" borderId="16" xfId="0" applyFont="1" applyFill="1" applyBorder="1" applyAlignment="1" applyProtection="1">
      <alignment horizontal="left" vertical="center" shrinkToFit="1"/>
      <protection locked="0"/>
    </xf>
    <xf numFmtId="0" fontId="4" fillId="0" borderId="17" xfId="0" applyFont="1" applyFill="1" applyBorder="1" applyAlignment="1" applyProtection="1">
      <alignment horizontal="left" vertical="center" shrinkToFit="1"/>
      <protection locked="0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 applyProtection="1">
      <alignment horizontal="left" vertical="center" shrinkToFit="1"/>
      <protection locked="0"/>
    </xf>
    <xf numFmtId="0" fontId="12" fillId="0" borderId="14" xfId="0" applyFont="1" applyFill="1" applyBorder="1" applyAlignment="1" applyProtection="1">
      <alignment horizontal="left" vertical="center" shrinkToFit="1"/>
      <protection locked="0"/>
    </xf>
    <xf numFmtId="0" fontId="12" fillId="0" borderId="44" xfId="0" applyFont="1" applyFill="1" applyBorder="1" applyAlignment="1" applyProtection="1">
      <alignment horizontal="left" vertical="center" shrinkToFit="1"/>
      <protection locked="0"/>
    </xf>
    <xf numFmtId="0" fontId="12" fillId="0" borderId="45" xfId="0" applyFont="1" applyFill="1" applyBorder="1" applyAlignment="1" applyProtection="1">
      <alignment horizontal="left" vertical="center" shrinkToFit="1"/>
      <protection locked="0"/>
    </xf>
    <xf numFmtId="0" fontId="4" fillId="0" borderId="0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12" fillId="0" borderId="46" xfId="0" applyFont="1" applyFill="1" applyBorder="1" applyAlignment="1" applyProtection="1">
      <alignment horizontal="left" vertical="center"/>
      <protection locked="0"/>
    </xf>
    <xf numFmtId="0" fontId="12" fillId="0" borderId="44" xfId="0" applyFont="1" applyFill="1" applyBorder="1" applyAlignment="1" applyProtection="1">
      <alignment horizontal="left" vertical="center"/>
      <protection locked="0"/>
    </xf>
    <xf numFmtId="0" fontId="10" fillId="0" borderId="3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2" fillId="0" borderId="30" xfId="0" applyFont="1" applyFill="1" applyBorder="1" applyAlignment="1" applyProtection="1">
      <alignment horizontal="left" vertical="center"/>
      <protection locked="0"/>
    </xf>
    <xf numFmtId="0" fontId="12" fillId="0" borderId="11" xfId="0" applyFont="1" applyFill="1" applyBorder="1" applyAlignment="1" applyProtection="1">
      <alignment horizontal="left" vertical="center"/>
      <protection locked="0"/>
    </xf>
    <xf numFmtId="0" fontId="12" fillId="0" borderId="12" xfId="0" applyFont="1" applyFill="1" applyBorder="1" applyAlignment="1" applyProtection="1">
      <alignment horizontal="left" vertical="center"/>
      <protection locked="0"/>
    </xf>
    <xf numFmtId="0" fontId="12" fillId="0" borderId="23" xfId="0" applyFont="1" applyFill="1" applyBorder="1" applyAlignment="1" applyProtection="1">
      <alignment horizontal="left" vertical="center"/>
      <protection locked="0"/>
    </xf>
    <xf numFmtId="0" fontId="12" fillId="0" borderId="24" xfId="0" applyFont="1" applyFill="1" applyBorder="1" applyAlignment="1" applyProtection="1">
      <alignment horizontal="left" vertical="center"/>
      <protection locked="0"/>
    </xf>
    <xf numFmtId="0" fontId="12" fillId="0" borderId="40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10" fillId="0" borderId="10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1" fillId="0" borderId="30" xfId="0" applyFont="1" applyFill="1" applyBorder="1" applyAlignment="1" applyProtection="1">
      <alignment horizontal="center" vertical="center"/>
      <protection locked="0"/>
    </xf>
    <xf numFmtId="0" fontId="11" fillId="0" borderId="11" xfId="0" applyFont="1" applyFill="1" applyBorder="1" applyAlignment="1" applyProtection="1">
      <alignment horizontal="center" vertical="center"/>
      <protection locked="0"/>
    </xf>
    <xf numFmtId="0" fontId="11" fillId="0" borderId="12" xfId="0" applyFont="1" applyFill="1" applyBorder="1" applyAlignment="1" applyProtection="1">
      <alignment horizontal="center" vertical="center"/>
      <protection locked="0"/>
    </xf>
    <xf numFmtId="0" fontId="11" fillId="0" borderId="37" xfId="0" applyFont="1" applyFill="1" applyBorder="1" applyAlignment="1" applyProtection="1">
      <alignment horizontal="center" vertical="center"/>
      <protection locked="0"/>
    </xf>
    <xf numFmtId="0" fontId="11" fillId="0" borderId="16" xfId="0" applyFont="1" applyFill="1" applyBorder="1" applyAlignment="1" applyProtection="1">
      <alignment horizontal="center" vertical="center"/>
      <protection locked="0"/>
    </xf>
    <xf numFmtId="0" fontId="11" fillId="0" borderId="17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center"/>
    </xf>
    <xf numFmtId="0" fontId="10" fillId="0" borderId="41" xfId="0" applyFont="1" applyFill="1" applyBorder="1" applyAlignment="1">
      <alignment horizontal="distributed" vertical="center"/>
    </xf>
    <xf numFmtId="0" fontId="10" fillId="0" borderId="20" xfId="0" applyFont="1" applyFill="1" applyBorder="1" applyAlignment="1">
      <alignment horizontal="distributed" vertical="center"/>
    </xf>
    <xf numFmtId="0" fontId="10" fillId="0" borderId="13" xfId="0" applyFont="1" applyFill="1" applyBorder="1" applyAlignment="1">
      <alignment horizontal="distributed" vertical="center"/>
    </xf>
    <xf numFmtId="0" fontId="10" fillId="0" borderId="22" xfId="0" applyFont="1" applyFill="1" applyBorder="1" applyAlignment="1">
      <alignment horizontal="distributed" vertical="center"/>
    </xf>
    <xf numFmtId="0" fontId="10" fillId="0" borderId="42" xfId="0" applyFont="1" applyFill="1" applyBorder="1" applyAlignment="1">
      <alignment horizontal="distributed" vertical="center"/>
    </xf>
    <xf numFmtId="0" fontId="10" fillId="0" borderId="25" xfId="0" applyFont="1" applyFill="1" applyBorder="1" applyAlignment="1">
      <alignment horizontal="distributed" vertical="center"/>
    </xf>
    <xf numFmtId="0" fontId="10" fillId="0" borderId="15" xfId="0" applyFont="1" applyFill="1" applyBorder="1" applyAlignment="1">
      <alignment horizontal="distributed" vertical="center"/>
    </xf>
    <xf numFmtId="0" fontId="10" fillId="0" borderId="27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distributed" vertical="center" indent="1"/>
    </xf>
    <xf numFmtId="0" fontId="4" fillId="0" borderId="15" xfId="0" applyFont="1" applyFill="1" applyBorder="1" applyAlignment="1">
      <alignment horizontal="distributed" vertical="center" indent="1"/>
    </xf>
    <xf numFmtId="0" fontId="4" fillId="0" borderId="16" xfId="0" applyFont="1" applyFill="1" applyBorder="1" applyAlignment="1">
      <alignment horizontal="distributed" vertical="center" indent="1"/>
    </xf>
    <xf numFmtId="0" fontId="4" fillId="0" borderId="21" xfId="0" applyFont="1" applyFill="1" applyBorder="1" applyAlignment="1">
      <alignment horizontal="distributed" vertical="center" indent="1"/>
    </xf>
    <xf numFmtId="0" fontId="4" fillId="0" borderId="0" xfId="0" applyFont="1" applyFill="1" applyBorder="1" applyAlignment="1">
      <alignment horizontal="distributed" vertical="center" indent="1"/>
    </xf>
    <xf numFmtId="0" fontId="12" fillId="0" borderId="30" xfId="0" applyFont="1" applyFill="1" applyBorder="1" applyAlignment="1" applyProtection="1">
      <alignment horizontal="center" vertical="center"/>
      <protection locked="0"/>
    </xf>
    <xf numFmtId="0" fontId="12" fillId="0" borderId="11" xfId="0" applyFont="1" applyFill="1" applyBorder="1" applyAlignment="1" applyProtection="1">
      <alignment horizontal="center" vertical="center"/>
      <protection locked="0"/>
    </xf>
    <xf numFmtId="0" fontId="12" fillId="0" borderId="12" xfId="0" applyFont="1" applyFill="1" applyBorder="1" applyAlignment="1" applyProtection="1">
      <alignment horizontal="center" vertical="center"/>
      <protection locked="0"/>
    </xf>
    <xf numFmtId="0" fontId="12" fillId="0" borderId="23" xfId="0" applyFont="1" applyFill="1" applyBorder="1" applyAlignment="1" applyProtection="1">
      <alignment horizontal="center" vertical="center"/>
      <protection locked="0"/>
    </xf>
    <xf numFmtId="0" fontId="12" fillId="0" borderId="24" xfId="0" applyFont="1" applyFill="1" applyBorder="1" applyAlignment="1" applyProtection="1">
      <alignment horizontal="center" vertical="center"/>
      <protection locked="0"/>
    </xf>
    <xf numFmtId="0" fontId="12" fillId="0" borderId="40" xfId="0" applyFont="1" applyFill="1" applyBorder="1" applyAlignment="1" applyProtection="1">
      <alignment horizontal="center" vertical="center"/>
      <protection locked="0"/>
    </xf>
    <xf numFmtId="0" fontId="10" fillId="37" borderId="10" xfId="0" applyFont="1" applyFill="1" applyBorder="1" applyAlignment="1">
      <alignment horizontal="distributed" vertical="center"/>
    </xf>
    <xf numFmtId="0" fontId="10" fillId="37" borderId="11" xfId="0" applyFont="1" applyFill="1" applyBorder="1" applyAlignment="1">
      <alignment horizontal="distributed" vertical="center"/>
    </xf>
    <xf numFmtId="0" fontId="10" fillId="37" borderId="26" xfId="0" applyFont="1" applyFill="1" applyBorder="1" applyAlignment="1">
      <alignment horizontal="distributed" vertical="center"/>
    </xf>
    <xf numFmtId="0" fontId="10" fillId="37" borderId="42" xfId="0" applyFont="1" applyFill="1" applyBorder="1" applyAlignment="1">
      <alignment horizontal="distributed" vertical="center"/>
    </xf>
    <xf numFmtId="0" fontId="10" fillId="37" borderId="24" xfId="0" applyFont="1" applyFill="1" applyBorder="1" applyAlignment="1">
      <alignment horizontal="distributed" vertical="center"/>
    </xf>
    <xf numFmtId="0" fontId="10" fillId="37" borderId="25" xfId="0" applyFont="1" applyFill="1" applyBorder="1" applyAlignment="1">
      <alignment horizontal="distributed" vertical="center"/>
    </xf>
    <xf numFmtId="0" fontId="10" fillId="37" borderId="41" xfId="0" applyFont="1" applyFill="1" applyBorder="1" applyAlignment="1">
      <alignment horizontal="center" vertical="center"/>
    </xf>
    <xf numFmtId="0" fontId="10" fillId="37" borderId="19" xfId="0" applyFont="1" applyFill="1" applyBorder="1" applyAlignment="1">
      <alignment horizontal="center" vertical="center"/>
    </xf>
    <xf numFmtId="0" fontId="10" fillId="37" borderId="20" xfId="0" applyFont="1" applyFill="1" applyBorder="1" applyAlignment="1">
      <alignment horizontal="center" vertical="center"/>
    </xf>
    <xf numFmtId="0" fontId="10" fillId="37" borderId="13" xfId="0" applyFont="1" applyFill="1" applyBorder="1" applyAlignment="1">
      <alignment horizontal="center" vertical="center"/>
    </xf>
    <xf numFmtId="0" fontId="10" fillId="37" borderId="0" xfId="0" applyFont="1" applyFill="1" applyBorder="1" applyAlignment="1">
      <alignment horizontal="center" vertical="center"/>
    </xf>
    <xf numFmtId="0" fontId="10" fillId="37" borderId="22" xfId="0" applyFont="1" applyFill="1" applyBorder="1" applyAlignment="1">
      <alignment horizontal="center" vertical="center"/>
    </xf>
    <xf numFmtId="0" fontId="12" fillId="0" borderId="18" xfId="0" applyFont="1" applyFill="1" applyBorder="1" applyAlignment="1" applyProtection="1">
      <alignment horizontal="center" vertical="center"/>
      <protection locked="0"/>
    </xf>
    <xf numFmtId="0" fontId="12" fillId="0" borderId="19" xfId="0" applyFont="1" applyFill="1" applyBorder="1" applyAlignment="1" applyProtection="1">
      <alignment horizontal="center" vertical="center"/>
      <protection locked="0"/>
    </xf>
    <xf numFmtId="0" fontId="12" fillId="0" borderId="20" xfId="0" applyFont="1" applyFill="1" applyBorder="1" applyAlignment="1" applyProtection="1">
      <alignment horizontal="center" vertical="center"/>
      <protection locked="0"/>
    </xf>
    <xf numFmtId="0" fontId="12" fillId="0" borderId="25" xfId="0" applyFont="1" applyFill="1" applyBorder="1" applyAlignment="1" applyProtection="1">
      <alignment horizontal="center" vertical="center"/>
      <protection locked="0"/>
    </xf>
    <xf numFmtId="0" fontId="12" fillId="0" borderId="18" xfId="0" applyFont="1" applyFill="1" applyBorder="1" applyAlignment="1" applyProtection="1">
      <alignment horizontal="left" vertical="center" indent="1" shrinkToFit="1"/>
      <protection locked="0"/>
    </xf>
    <xf numFmtId="0" fontId="12" fillId="0" borderId="19" xfId="0" applyFont="1" applyFill="1" applyBorder="1" applyAlignment="1" applyProtection="1">
      <alignment horizontal="left" vertical="center" indent="1" shrinkToFit="1"/>
      <protection locked="0"/>
    </xf>
    <xf numFmtId="0" fontId="12" fillId="0" borderId="0" xfId="0" applyFont="1" applyFill="1" applyBorder="1" applyAlignment="1" applyProtection="1">
      <alignment horizontal="left" vertical="center" indent="1" shrinkToFit="1"/>
      <protection locked="0"/>
    </xf>
    <xf numFmtId="0" fontId="12" fillId="0" borderId="14" xfId="0" applyFont="1" applyFill="1" applyBorder="1" applyAlignment="1" applyProtection="1">
      <alignment horizontal="left" vertical="center" indent="1" shrinkToFit="1"/>
      <protection locked="0"/>
    </xf>
    <xf numFmtId="0" fontId="12" fillId="0" borderId="21" xfId="0" applyFont="1" applyFill="1" applyBorder="1" applyAlignment="1" applyProtection="1">
      <alignment horizontal="left" vertical="center" indent="1" shrinkToFit="1"/>
      <protection locked="0"/>
    </xf>
    <xf numFmtId="0" fontId="12" fillId="0" borderId="23" xfId="0" applyFont="1" applyFill="1" applyBorder="1" applyAlignment="1" applyProtection="1">
      <alignment horizontal="left" vertical="center" indent="1" shrinkToFit="1"/>
      <protection locked="0"/>
    </xf>
    <xf numFmtId="0" fontId="12" fillId="0" borderId="24" xfId="0" applyFont="1" applyFill="1" applyBorder="1" applyAlignment="1" applyProtection="1">
      <alignment horizontal="left" vertical="center" indent="1" shrinkToFit="1"/>
      <protection locked="0"/>
    </xf>
    <xf numFmtId="0" fontId="12" fillId="0" borderId="40" xfId="0" applyFont="1" applyFill="1" applyBorder="1" applyAlignment="1" applyProtection="1">
      <alignment horizontal="left" vertical="center" indent="1" shrinkToFit="1"/>
      <protection locked="0"/>
    </xf>
    <xf numFmtId="0" fontId="10" fillId="0" borderId="47" xfId="0" applyFont="1" applyFill="1" applyBorder="1" applyAlignment="1">
      <alignment horizontal="center" vertical="center" shrinkToFit="1"/>
    </xf>
    <xf numFmtId="0" fontId="10" fillId="0" borderId="48" xfId="0" applyFont="1" applyFill="1" applyBorder="1" applyAlignment="1">
      <alignment horizontal="center" vertical="center" shrinkToFit="1"/>
    </xf>
    <xf numFmtId="0" fontId="10" fillId="0" borderId="49" xfId="0" applyFont="1" applyFill="1" applyBorder="1" applyAlignment="1">
      <alignment horizontal="center" vertical="center" shrinkToFit="1"/>
    </xf>
    <xf numFmtId="0" fontId="12" fillId="0" borderId="38" xfId="0" applyFont="1" applyFill="1" applyBorder="1" applyAlignment="1" applyProtection="1">
      <alignment horizontal="left" vertical="center" indent="1" shrinkToFit="1"/>
      <protection locked="0"/>
    </xf>
    <xf numFmtId="0" fontId="12" fillId="0" borderId="37" xfId="0" applyFont="1" applyFill="1" applyBorder="1" applyAlignment="1" applyProtection="1">
      <alignment horizontal="left" vertical="center" indent="1" shrinkToFit="1"/>
      <protection locked="0"/>
    </xf>
    <xf numFmtId="0" fontId="12" fillId="0" borderId="16" xfId="0" applyFont="1" applyFill="1" applyBorder="1" applyAlignment="1" applyProtection="1">
      <alignment horizontal="left" vertical="center" indent="1" shrinkToFit="1"/>
      <protection locked="0"/>
    </xf>
    <xf numFmtId="0" fontId="12" fillId="0" borderId="17" xfId="0" applyFont="1" applyFill="1" applyBorder="1" applyAlignment="1" applyProtection="1">
      <alignment horizontal="left" vertical="center" indent="1" shrinkToFit="1"/>
      <protection locked="0"/>
    </xf>
    <xf numFmtId="0" fontId="10" fillId="0" borderId="18" xfId="0" applyFont="1" applyFill="1" applyBorder="1" applyAlignment="1">
      <alignment horizontal="distributed" vertical="center" indent="1"/>
    </xf>
    <xf numFmtId="0" fontId="4" fillId="0" borderId="20" xfId="0" applyFont="1" applyFill="1" applyBorder="1" applyAlignment="1">
      <alignment horizontal="distributed" vertical="center" indent="1"/>
    </xf>
    <xf numFmtId="0" fontId="4" fillId="0" borderId="22" xfId="0" applyFont="1" applyFill="1" applyBorder="1" applyAlignment="1">
      <alignment horizontal="distributed" vertical="center" indent="1"/>
    </xf>
    <xf numFmtId="0" fontId="4" fillId="0" borderId="25" xfId="0" applyFont="1" applyFill="1" applyBorder="1" applyAlignment="1">
      <alignment horizontal="distributed" vertical="center" indent="1"/>
    </xf>
    <xf numFmtId="0" fontId="10" fillId="0" borderId="15" xfId="0" applyFont="1" applyFill="1" applyBorder="1" applyAlignment="1" applyProtection="1">
      <alignment horizontal="center" vertical="center"/>
      <protection locked="0"/>
    </xf>
    <xf numFmtId="0" fontId="10" fillId="0" borderId="16" xfId="0" applyFont="1" applyFill="1" applyBorder="1" applyAlignment="1" applyProtection="1">
      <alignment horizontal="center" vertical="center"/>
      <protection locked="0"/>
    </xf>
    <xf numFmtId="0" fontId="10" fillId="0" borderId="17" xfId="0" applyFont="1" applyFill="1" applyBorder="1" applyAlignment="1" applyProtection="1">
      <alignment horizontal="center" vertical="center"/>
      <protection locked="0"/>
    </xf>
    <xf numFmtId="0" fontId="10" fillId="0" borderId="18" xfId="0" applyFont="1" applyFill="1" applyBorder="1" applyAlignment="1">
      <alignment horizontal="left" vertical="top"/>
    </xf>
    <xf numFmtId="0" fontId="10" fillId="0" borderId="19" xfId="0" applyFont="1" applyFill="1" applyBorder="1" applyAlignment="1">
      <alignment horizontal="left" vertical="top"/>
    </xf>
    <xf numFmtId="0" fontId="10" fillId="0" borderId="20" xfId="0" applyFont="1" applyFill="1" applyBorder="1" applyAlignment="1">
      <alignment horizontal="left" vertical="top"/>
    </xf>
    <xf numFmtId="0" fontId="10" fillId="0" borderId="21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 vertical="top"/>
    </xf>
    <xf numFmtId="0" fontId="10" fillId="0" borderId="22" xfId="0" applyFont="1" applyFill="1" applyBorder="1" applyAlignment="1">
      <alignment horizontal="left" vertical="top"/>
    </xf>
    <xf numFmtId="0" fontId="10" fillId="0" borderId="23" xfId="0" applyFont="1" applyFill="1" applyBorder="1" applyAlignment="1">
      <alignment horizontal="left" vertical="top"/>
    </xf>
    <xf numFmtId="0" fontId="10" fillId="0" borderId="24" xfId="0" applyFont="1" applyFill="1" applyBorder="1" applyAlignment="1">
      <alignment horizontal="left" vertical="top"/>
    </xf>
    <xf numFmtId="0" fontId="10" fillId="0" borderId="25" xfId="0" applyFont="1" applyFill="1" applyBorder="1" applyAlignment="1">
      <alignment horizontal="left" vertical="top"/>
    </xf>
    <xf numFmtId="0" fontId="10" fillId="0" borderId="18" xfId="0" applyFont="1" applyFill="1" applyBorder="1" applyAlignment="1">
      <alignment horizontal="distributed" vertical="center"/>
    </xf>
    <xf numFmtId="0" fontId="10" fillId="0" borderId="21" xfId="0" applyFont="1" applyFill="1" applyBorder="1" applyAlignment="1">
      <alignment horizontal="distributed" vertical="center"/>
    </xf>
    <xf numFmtId="0" fontId="10" fillId="0" borderId="23" xfId="0" applyFont="1" applyFill="1" applyBorder="1" applyAlignment="1">
      <alignment horizontal="distributed" vertical="center"/>
    </xf>
    <xf numFmtId="0" fontId="12" fillId="0" borderId="18" xfId="0" applyFont="1" applyFill="1" applyBorder="1" applyAlignment="1">
      <alignment horizontal="left" vertical="center"/>
    </xf>
    <xf numFmtId="0" fontId="12" fillId="0" borderId="19" xfId="0" applyFont="1" applyFill="1" applyBorder="1" applyAlignment="1">
      <alignment horizontal="left" vertical="center"/>
    </xf>
    <xf numFmtId="0" fontId="12" fillId="0" borderId="20" xfId="0" applyFont="1" applyFill="1" applyBorder="1" applyAlignment="1">
      <alignment horizontal="left" vertical="center"/>
    </xf>
    <xf numFmtId="0" fontId="12" fillId="0" borderId="23" xfId="0" applyFont="1" applyFill="1" applyBorder="1" applyAlignment="1">
      <alignment horizontal="left" vertical="center"/>
    </xf>
    <xf numFmtId="0" fontId="12" fillId="0" borderId="24" xfId="0" applyFont="1" applyFill="1" applyBorder="1" applyAlignment="1">
      <alignment horizontal="left" vertical="center"/>
    </xf>
    <xf numFmtId="0" fontId="12" fillId="0" borderId="25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18" xfId="0" applyFont="1" applyFill="1" applyBorder="1" applyAlignment="1">
      <alignment horizontal="left" vertical="center" indent="1" shrinkToFit="1"/>
    </xf>
    <xf numFmtId="0" fontId="12" fillId="0" borderId="19" xfId="0" applyFont="1" applyFill="1" applyBorder="1" applyAlignment="1">
      <alignment horizontal="left" vertical="center" indent="1" shrinkToFit="1"/>
    </xf>
    <xf numFmtId="0" fontId="12" fillId="0" borderId="20" xfId="0" applyFont="1" applyFill="1" applyBorder="1" applyAlignment="1">
      <alignment horizontal="left" vertical="center" indent="1" shrinkToFit="1"/>
    </xf>
    <xf numFmtId="0" fontId="12" fillId="0" borderId="21" xfId="0" applyFont="1" applyFill="1" applyBorder="1" applyAlignment="1">
      <alignment horizontal="left" vertical="center" indent="1" shrinkToFit="1"/>
    </xf>
    <xf numFmtId="0" fontId="12" fillId="0" borderId="0" xfId="0" applyFont="1" applyFill="1" applyBorder="1" applyAlignment="1">
      <alignment horizontal="left" vertical="center" indent="1" shrinkToFit="1"/>
    </xf>
    <xf numFmtId="0" fontId="12" fillId="0" borderId="22" xfId="0" applyFont="1" applyFill="1" applyBorder="1" applyAlignment="1">
      <alignment horizontal="left" vertical="center" indent="1" shrinkToFit="1"/>
    </xf>
    <xf numFmtId="0" fontId="12" fillId="0" borderId="23" xfId="0" applyFont="1" applyFill="1" applyBorder="1" applyAlignment="1">
      <alignment horizontal="left" vertical="center" indent="1" shrinkToFit="1"/>
    </xf>
    <xf numFmtId="0" fontId="12" fillId="0" borderId="24" xfId="0" applyFont="1" applyFill="1" applyBorder="1" applyAlignment="1">
      <alignment horizontal="left" vertical="center" indent="1" shrinkToFit="1"/>
    </xf>
    <xf numFmtId="0" fontId="12" fillId="0" borderId="25" xfId="0" applyFont="1" applyFill="1" applyBorder="1" applyAlignment="1">
      <alignment horizontal="left" vertical="center" indent="1" shrinkToFit="1"/>
    </xf>
    <xf numFmtId="0" fontId="16" fillId="0" borderId="34" xfId="0" applyFont="1" applyFill="1" applyBorder="1" applyAlignment="1">
      <alignment horizontal="center" vertical="center"/>
    </xf>
    <xf numFmtId="0" fontId="16" fillId="0" borderId="35" xfId="0" applyFont="1" applyFill="1" applyBorder="1" applyAlignment="1">
      <alignment horizontal="center" vertical="center"/>
    </xf>
    <xf numFmtId="0" fontId="16" fillId="0" borderId="36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left" vertical="center"/>
    </xf>
    <xf numFmtId="38" fontId="11" fillId="0" borderId="41" xfId="49" applyFont="1" applyFill="1" applyBorder="1" applyAlignment="1">
      <alignment horizontal="center" vertical="center"/>
    </xf>
    <xf numFmtId="38" fontId="11" fillId="0" borderId="19" xfId="49" applyFont="1" applyFill="1" applyBorder="1" applyAlignment="1">
      <alignment horizontal="center" vertical="center"/>
    </xf>
    <xf numFmtId="38" fontId="11" fillId="0" borderId="38" xfId="49" applyFont="1" applyFill="1" applyBorder="1" applyAlignment="1">
      <alignment horizontal="center" vertical="center"/>
    </xf>
    <xf numFmtId="38" fontId="11" fillId="0" borderId="13" xfId="49" applyFont="1" applyFill="1" applyBorder="1" applyAlignment="1">
      <alignment horizontal="center" vertical="center"/>
    </xf>
    <xf numFmtId="38" fontId="11" fillId="0" borderId="0" xfId="49" applyFont="1" applyFill="1" applyBorder="1" applyAlignment="1">
      <alignment horizontal="center" vertical="center"/>
    </xf>
    <xf numFmtId="38" fontId="11" fillId="0" borderId="14" xfId="49" applyFont="1" applyFill="1" applyBorder="1" applyAlignment="1">
      <alignment horizontal="center" vertical="center"/>
    </xf>
    <xf numFmtId="38" fontId="11" fillId="0" borderId="42" xfId="49" applyFont="1" applyFill="1" applyBorder="1" applyAlignment="1">
      <alignment horizontal="center" vertical="center"/>
    </xf>
    <xf numFmtId="38" fontId="11" fillId="0" borderId="24" xfId="49" applyFont="1" applyFill="1" applyBorder="1" applyAlignment="1">
      <alignment horizontal="center" vertical="center"/>
    </xf>
    <xf numFmtId="38" fontId="11" fillId="0" borderId="40" xfId="49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38" fontId="7" fillId="0" borderId="21" xfId="49" applyFont="1" applyFill="1" applyBorder="1" applyAlignment="1">
      <alignment horizontal="right" vertical="center"/>
    </xf>
    <xf numFmtId="38" fontId="7" fillId="0" borderId="0" xfId="49" applyFont="1" applyFill="1" applyBorder="1" applyAlignment="1">
      <alignment horizontal="right" vertical="center"/>
    </xf>
    <xf numFmtId="38" fontId="7" fillId="0" borderId="23" xfId="49" applyFont="1" applyFill="1" applyBorder="1" applyAlignment="1">
      <alignment horizontal="right" vertical="center"/>
    </xf>
    <xf numFmtId="38" fontId="7" fillId="0" borderId="24" xfId="49" applyFont="1" applyFill="1" applyBorder="1" applyAlignment="1">
      <alignment horizontal="right" vertical="center"/>
    </xf>
    <xf numFmtId="38" fontId="11" fillId="0" borderId="41" xfId="49" applyFont="1" applyFill="1" applyBorder="1" applyAlignment="1">
      <alignment horizontal="right" vertical="center"/>
    </xf>
    <xf numFmtId="38" fontId="11" fillId="0" borderId="38" xfId="49" applyFont="1" applyFill="1" applyBorder="1" applyAlignment="1">
      <alignment horizontal="right" vertical="center"/>
    </xf>
    <xf numFmtId="38" fontId="11" fillId="0" borderId="13" xfId="49" applyFont="1" applyFill="1" applyBorder="1" applyAlignment="1">
      <alignment horizontal="right" vertical="center"/>
    </xf>
    <xf numFmtId="38" fontId="11" fillId="0" borderId="14" xfId="49" applyFont="1" applyFill="1" applyBorder="1" applyAlignment="1">
      <alignment horizontal="right" vertical="center"/>
    </xf>
    <xf numFmtId="38" fontId="11" fillId="0" borderId="42" xfId="49" applyFont="1" applyFill="1" applyBorder="1" applyAlignment="1">
      <alignment horizontal="right" vertical="center"/>
    </xf>
    <xf numFmtId="38" fontId="11" fillId="0" borderId="40" xfId="49" applyFont="1" applyFill="1" applyBorder="1" applyAlignment="1">
      <alignment horizontal="right" vertical="center"/>
    </xf>
    <xf numFmtId="0" fontId="10" fillId="0" borderId="53" xfId="0" applyFont="1" applyFill="1" applyBorder="1" applyAlignment="1">
      <alignment horizontal="center" vertical="center" shrinkToFit="1"/>
    </xf>
    <xf numFmtId="0" fontId="10" fillId="0" borderId="54" xfId="0" applyFont="1" applyFill="1" applyBorder="1" applyAlignment="1">
      <alignment horizontal="center" vertical="center" shrinkToFit="1"/>
    </xf>
    <xf numFmtId="0" fontId="10" fillId="0" borderId="55" xfId="0" applyFont="1" applyFill="1" applyBorder="1" applyAlignment="1">
      <alignment horizontal="center" vertical="center" shrinkToFit="1"/>
    </xf>
    <xf numFmtId="0" fontId="10" fillId="0" borderId="56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14" fillId="0" borderId="47" xfId="0" applyFont="1" applyFill="1" applyBorder="1" applyAlignment="1">
      <alignment horizontal="center" vertical="center"/>
    </xf>
    <xf numFmtId="0" fontId="14" fillId="0" borderId="48" xfId="0" applyFont="1" applyFill="1" applyBorder="1" applyAlignment="1">
      <alignment horizontal="center" vertical="center"/>
    </xf>
    <xf numFmtId="0" fontId="14" fillId="0" borderId="49" xfId="0" applyFont="1" applyFill="1" applyBorder="1" applyAlignment="1">
      <alignment horizontal="center" vertical="center"/>
    </xf>
    <xf numFmtId="49" fontId="10" fillId="0" borderId="18" xfId="0" applyNumberFormat="1" applyFont="1" applyFill="1" applyBorder="1" applyAlignment="1">
      <alignment horizontal="center" vertical="center"/>
    </xf>
    <xf numFmtId="49" fontId="10" fillId="0" borderId="19" xfId="0" applyNumberFormat="1" applyFont="1" applyFill="1" applyBorder="1" applyAlignment="1">
      <alignment horizontal="center" vertical="center"/>
    </xf>
    <xf numFmtId="49" fontId="10" fillId="0" borderId="20" xfId="0" applyNumberFormat="1" applyFont="1" applyFill="1" applyBorder="1" applyAlignment="1">
      <alignment horizontal="center" vertical="center"/>
    </xf>
    <xf numFmtId="49" fontId="10" fillId="0" borderId="21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10" fillId="0" borderId="22" xfId="0" applyNumberFormat="1" applyFont="1" applyFill="1" applyBorder="1" applyAlignment="1">
      <alignment horizontal="center" vertical="center"/>
    </xf>
    <xf numFmtId="49" fontId="10" fillId="0" borderId="23" xfId="0" applyNumberFormat="1" applyFont="1" applyFill="1" applyBorder="1" applyAlignment="1">
      <alignment horizontal="center" vertical="center"/>
    </xf>
    <xf numFmtId="49" fontId="10" fillId="0" borderId="24" xfId="0" applyNumberFormat="1" applyFont="1" applyFill="1" applyBorder="1" applyAlignment="1">
      <alignment horizontal="center" vertical="center"/>
    </xf>
    <xf numFmtId="49" fontId="10" fillId="0" borderId="25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shrinkToFit="1"/>
    </xf>
    <xf numFmtId="0" fontId="4" fillId="0" borderId="22" xfId="0" applyFont="1" applyFill="1" applyBorder="1" applyAlignment="1">
      <alignment horizontal="left" vertical="center" shrinkToFit="1"/>
    </xf>
    <xf numFmtId="0" fontId="4" fillId="0" borderId="24" xfId="0" applyFont="1" applyFill="1" applyBorder="1" applyAlignment="1">
      <alignment horizontal="left" vertical="center" shrinkToFit="1"/>
    </xf>
    <xf numFmtId="0" fontId="4" fillId="0" borderId="25" xfId="0" applyFont="1" applyFill="1" applyBorder="1" applyAlignment="1">
      <alignment horizontal="left" vertical="center" shrinkToFit="1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  <xf numFmtId="0" fontId="4" fillId="0" borderId="28" xfId="0" applyFont="1" applyFill="1" applyBorder="1" applyAlignment="1">
      <alignment horizontal="left" vertical="center"/>
    </xf>
    <xf numFmtId="0" fontId="4" fillId="0" borderId="29" xfId="0" applyFont="1" applyFill="1" applyBorder="1" applyAlignment="1">
      <alignment horizontal="left" vertical="center"/>
    </xf>
    <xf numFmtId="0" fontId="4" fillId="0" borderId="33" xfId="0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distributed" vertical="center" wrapText="1"/>
    </xf>
    <xf numFmtId="0" fontId="4" fillId="0" borderId="58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/>
    </xf>
    <xf numFmtId="0" fontId="4" fillId="0" borderId="60" xfId="0" applyFont="1" applyFill="1" applyBorder="1" applyAlignment="1">
      <alignment horizontal="center" vertical="center"/>
    </xf>
    <xf numFmtId="0" fontId="4" fillId="0" borderId="61" xfId="0" applyFont="1" applyFill="1" applyBorder="1" applyAlignment="1">
      <alignment horizontal="center" vertical="center"/>
    </xf>
    <xf numFmtId="0" fontId="4" fillId="0" borderId="62" xfId="0" applyFont="1" applyFill="1" applyBorder="1" applyAlignment="1">
      <alignment horizontal="center" vertical="center"/>
    </xf>
    <xf numFmtId="0" fontId="4" fillId="0" borderId="63" xfId="0" applyFont="1" applyFill="1" applyBorder="1" applyAlignment="1">
      <alignment horizontal="center" vertical="center"/>
    </xf>
    <xf numFmtId="0" fontId="4" fillId="0" borderId="64" xfId="0" applyFont="1" applyFill="1" applyBorder="1" applyAlignment="1">
      <alignment horizontal="center" vertical="center"/>
    </xf>
    <xf numFmtId="0" fontId="4" fillId="0" borderId="65" xfId="0" applyFont="1" applyFill="1" applyBorder="1" applyAlignment="1">
      <alignment horizontal="center" vertical="center"/>
    </xf>
    <xf numFmtId="38" fontId="12" fillId="0" borderId="41" xfId="49" applyFont="1" applyFill="1" applyBorder="1" applyAlignment="1">
      <alignment horizontal="right" vertical="center"/>
    </xf>
    <xf numFmtId="38" fontId="12" fillId="0" borderId="19" xfId="49" applyFont="1" applyFill="1" applyBorder="1" applyAlignment="1">
      <alignment horizontal="right" vertical="center"/>
    </xf>
    <xf numFmtId="38" fontId="12" fillId="0" borderId="38" xfId="49" applyFont="1" applyFill="1" applyBorder="1" applyAlignment="1">
      <alignment horizontal="right" vertical="center"/>
    </xf>
    <xf numFmtId="38" fontId="12" fillId="0" borderId="42" xfId="49" applyFont="1" applyFill="1" applyBorder="1" applyAlignment="1">
      <alignment horizontal="right" vertical="center"/>
    </xf>
    <xf numFmtId="38" fontId="12" fillId="0" borderId="24" xfId="49" applyFont="1" applyFill="1" applyBorder="1" applyAlignment="1">
      <alignment horizontal="right" vertical="center"/>
    </xf>
    <xf numFmtId="38" fontId="12" fillId="0" borderId="40" xfId="49" applyFont="1" applyFill="1" applyBorder="1" applyAlignment="1">
      <alignment horizontal="right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14" fillId="0" borderId="42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38" fontId="11" fillId="0" borderId="15" xfId="49" applyFont="1" applyFill="1" applyBorder="1" applyAlignment="1">
      <alignment horizontal="right" vertical="center"/>
    </xf>
    <xf numFmtId="38" fontId="11" fillId="0" borderId="16" xfId="49" applyFont="1" applyFill="1" applyBorder="1" applyAlignment="1">
      <alignment horizontal="right" vertical="center"/>
    </xf>
    <xf numFmtId="38" fontId="11" fillId="0" borderId="17" xfId="49" applyFont="1" applyFill="1" applyBorder="1" applyAlignment="1">
      <alignment horizontal="right" vertical="center"/>
    </xf>
    <xf numFmtId="38" fontId="12" fillId="0" borderId="10" xfId="49" applyFont="1" applyFill="1" applyBorder="1" applyAlignment="1">
      <alignment horizontal="right" vertical="center"/>
    </xf>
    <xf numFmtId="38" fontId="12" fillId="0" borderId="11" xfId="49" applyFont="1" applyFill="1" applyBorder="1" applyAlignment="1">
      <alignment horizontal="right" vertical="center"/>
    </xf>
    <xf numFmtId="38" fontId="12" fillId="0" borderId="12" xfId="49" applyFont="1" applyFill="1" applyBorder="1" applyAlignment="1">
      <alignment horizontal="right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66" xfId="0" applyFont="1" applyFill="1" applyBorder="1" applyAlignment="1">
      <alignment horizontal="center" vertical="center"/>
    </xf>
    <xf numFmtId="0" fontId="4" fillId="0" borderId="67" xfId="0" applyFont="1" applyFill="1" applyBorder="1" applyAlignment="1">
      <alignment horizontal="center" vertical="center"/>
    </xf>
    <xf numFmtId="0" fontId="4" fillId="0" borderId="68" xfId="0" applyFont="1" applyFill="1" applyBorder="1" applyAlignment="1">
      <alignment horizontal="center" vertical="center"/>
    </xf>
    <xf numFmtId="0" fontId="4" fillId="0" borderId="69" xfId="0" applyFont="1" applyFill="1" applyBorder="1" applyAlignment="1">
      <alignment horizontal="center" vertical="center"/>
    </xf>
    <xf numFmtId="38" fontId="12" fillId="0" borderId="15" xfId="49" applyFont="1" applyFill="1" applyBorder="1" applyAlignment="1">
      <alignment horizontal="right" vertical="center"/>
    </xf>
    <xf numFmtId="38" fontId="12" fillId="0" borderId="16" xfId="49" applyFont="1" applyFill="1" applyBorder="1" applyAlignment="1">
      <alignment horizontal="right" vertical="center"/>
    </xf>
    <xf numFmtId="38" fontId="12" fillId="0" borderId="17" xfId="49" applyFont="1" applyFill="1" applyBorder="1" applyAlignment="1">
      <alignment horizontal="right" vertical="center"/>
    </xf>
    <xf numFmtId="0" fontId="14" fillId="0" borderId="41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horizontal="center" vertical="center"/>
    </xf>
    <xf numFmtId="49" fontId="10" fillId="0" borderId="18" xfId="0" applyNumberFormat="1" applyFont="1" applyFill="1" applyBorder="1" applyAlignment="1">
      <alignment horizontal="center" vertical="center" wrapText="1"/>
    </xf>
    <xf numFmtId="49" fontId="10" fillId="0" borderId="19" xfId="0" applyNumberFormat="1" applyFont="1" applyFill="1" applyBorder="1" applyAlignment="1">
      <alignment horizontal="center" vertical="center" wrapText="1"/>
    </xf>
    <xf numFmtId="49" fontId="10" fillId="0" borderId="20" xfId="0" applyNumberFormat="1" applyFont="1" applyFill="1" applyBorder="1" applyAlignment="1">
      <alignment horizontal="center" vertical="center" wrapText="1"/>
    </xf>
    <xf numFmtId="49" fontId="10" fillId="0" borderId="21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center" vertical="center" wrapText="1"/>
    </xf>
    <xf numFmtId="49" fontId="10" fillId="0" borderId="22" xfId="0" applyNumberFormat="1" applyFont="1" applyFill="1" applyBorder="1" applyAlignment="1">
      <alignment horizontal="center" vertical="center" wrapText="1"/>
    </xf>
    <xf numFmtId="49" fontId="10" fillId="0" borderId="23" xfId="0" applyNumberFormat="1" applyFont="1" applyFill="1" applyBorder="1" applyAlignment="1">
      <alignment horizontal="center" vertical="center" wrapText="1"/>
    </xf>
    <xf numFmtId="49" fontId="10" fillId="0" borderId="24" xfId="0" applyNumberFormat="1" applyFont="1" applyFill="1" applyBorder="1" applyAlignment="1">
      <alignment horizontal="center" vertical="center" wrapText="1"/>
    </xf>
    <xf numFmtId="49" fontId="10" fillId="0" borderId="25" xfId="0" applyNumberFormat="1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shrinkToFit="1"/>
    </xf>
    <xf numFmtId="0" fontId="4" fillId="0" borderId="33" xfId="0" applyFont="1" applyFill="1" applyBorder="1" applyAlignment="1">
      <alignment horizontal="center" vertical="center" shrinkToFit="1"/>
    </xf>
    <xf numFmtId="0" fontId="4" fillId="0" borderId="21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23" xfId="0" applyFont="1" applyFill="1" applyBorder="1" applyAlignment="1">
      <alignment horizontal="center" vertical="center" shrinkToFit="1"/>
    </xf>
    <xf numFmtId="0" fontId="4" fillId="0" borderId="24" xfId="0" applyFont="1" applyFill="1" applyBorder="1" applyAlignment="1">
      <alignment horizontal="center" vertical="center" shrinkToFi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shrinkToFit="1"/>
    </xf>
    <xf numFmtId="0" fontId="4" fillId="0" borderId="19" xfId="0" applyFont="1" applyFill="1" applyBorder="1" applyAlignment="1">
      <alignment horizontal="center" vertical="center" shrinkToFit="1"/>
    </xf>
    <xf numFmtId="0" fontId="4" fillId="0" borderId="31" xfId="0" applyFont="1" applyFill="1" applyBorder="1" applyAlignment="1">
      <alignment horizontal="center" vertical="center" shrinkToFit="1"/>
    </xf>
    <xf numFmtId="0" fontId="4" fillId="0" borderId="28" xfId="0" applyFont="1" applyFill="1" applyBorder="1" applyAlignment="1">
      <alignment horizontal="center" vertical="center" shrinkToFit="1"/>
    </xf>
    <xf numFmtId="49" fontId="10" fillId="0" borderId="28" xfId="0" applyNumberFormat="1" applyFont="1" applyFill="1" applyBorder="1" applyAlignment="1">
      <alignment horizontal="center" vertical="center"/>
    </xf>
    <xf numFmtId="49" fontId="10" fillId="0" borderId="29" xfId="0" applyNumberFormat="1" applyFont="1" applyFill="1" applyBorder="1" applyAlignment="1">
      <alignment horizontal="center" vertical="center"/>
    </xf>
    <xf numFmtId="38" fontId="11" fillId="36" borderId="30" xfId="49" applyFont="1" applyFill="1" applyBorder="1" applyAlignment="1" applyProtection="1">
      <alignment horizontal="right" vertical="center"/>
      <protection locked="0"/>
    </xf>
    <xf numFmtId="38" fontId="11" fillId="36" borderId="11" xfId="49" applyFont="1" applyFill="1" applyBorder="1" applyAlignment="1" applyProtection="1">
      <alignment horizontal="right" vertical="center"/>
      <protection locked="0"/>
    </xf>
    <xf numFmtId="38" fontId="11" fillId="36" borderId="12" xfId="49" applyFont="1" applyFill="1" applyBorder="1" applyAlignment="1" applyProtection="1">
      <alignment horizontal="right" vertical="center"/>
      <protection locked="0"/>
    </xf>
    <xf numFmtId="38" fontId="11" fillId="36" borderId="37" xfId="49" applyFont="1" applyFill="1" applyBorder="1" applyAlignment="1" applyProtection="1">
      <alignment horizontal="right" vertical="center"/>
      <protection locked="0"/>
    </xf>
    <xf numFmtId="38" fontId="11" fillId="36" borderId="16" xfId="49" applyFont="1" applyFill="1" applyBorder="1" applyAlignment="1" applyProtection="1">
      <alignment horizontal="right" vertical="center"/>
      <protection locked="0"/>
    </xf>
    <xf numFmtId="38" fontId="11" fillId="36" borderId="17" xfId="49" applyFont="1" applyFill="1" applyBorder="1" applyAlignment="1" applyProtection="1">
      <alignment horizontal="right" vertical="center"/>
      <protection locked="0"/>
    </xf>
    <xf numFmtId="0" fontId="10" fillId="36" borderId="13" xfId="0" applyFont="1" applyFill="1" applyBorder="1" applyAlignment="1" applyProtection="1">
      <alignment horizontal="center" vertical="center"/>
      <protection locked="0"/>
    </xf>
    <xf numFmtId="0" fontId="10" fillId="36" borderId="0" xfId="0" applyFont="1" applyFill="1" applyBorder="1" applyAlignment="1" applyProtection="1">
      <alignment horizontal="center" vertical="center"/>
      <protection locked="0"/>
    </xf>
    <xf numFmtId="0" fontId="10" fillId="36" borderId="14" xfId="0" applyFont="1" applyFill="1" applyBorder="1" applyAlignment="1" applyProtection="1">
      <alignment horizontal="center" vertical="center"/>
      <protection locked="0"/>
    </xf>
    <xf numFmtId="0" fontId="10" fillId="36" borderId="15" xfId="0" applyFont="1" applyFill="1" applyBorder="1" applyAlignment="1" applyProtection="1">
      <alignment horizontal="center" vertical="center"/>
      <protection locked="0"/>
    </xf>
    <xf numFmtId="0" fontId="10" fillId="36" borderId="16" xfId="0" applyFont="1" applyFill="1" applyBorder="1" applyAlignment="1" applyProtection="1">
      <alignment horizontal="center" vertical="center"/>
      <protection locked="0"/>
    </xf>
    <xf numFmtId="0" fontId="10" fillId="36" borderId="17" xfId="0" applyFont="1" applyFill="1" applyBorder="1" applyAlignment="1" applyProtection="1">
      <alignment horizontal="center" vertical="center"/>
      <protection locked="0"/>
    </xf>
    <xf numFmtId="0" fontId="12" fillId="36" borderId="13" xfId="0" applyFont="1" applyFill="1" applyBorder="1" applyAlignment="1" applyProtection="1">
      <alignment horizontal="center" vertical="center"/>
      <protection locked="0"/>
    </xf>
    <xf numFmtId="0" fontId="12" fillId="36" borderId="0" xfId="0" applyFont="1" applyFill="1" applyBorder="1" applyAlignment="1" applyProtection="1">
      <alignment horizontal="center" vertical="center"/>
      <protection locked="0"/>
    </xf>
    <xf numFmtId="0" fontId="12" fillId="36" borderId="14" xfId="0" applyFont="1" applyFill="1" applyBorder="1" applyAlignment="1" applyProtection="1">
      <alignment horizontal="center" vertical="center"/>
      <protection locked="0"/>
    </xf>
    <xf numFmtId="0" fontId="12" fillId="36" borderId="15" xfId="0" applyFont="1" applyFill="1" applyBorder="1" applyAlignment="1" applyProtection="1">
      <alignment horizontal="center" vertical="center"/>
      <protection locked="0"/>
    </xf>
    <xf numFmtId="0" fontId="12" fillId="36" borderId="16" xfId="0" applyFont="1" applyFill="1" applyBorder="1" applyAlignment="1" applyProtection="1">
      <alignment horizontal="center" vertical="center"/>
      <protection locked="0"/>
    </xf>
    <xf numFmtId="0" fontId="12" fillId="36" borderId="17" xfId="0" applyFont="1" applyFill="1" applyBorder="1" applyAlignment="1" applyProtection="1">
      <alignment horizontal="center" vertical="center"/>
      <protection locked="0"/>
    </xf>
    <xf numFmtId="0" fontId="12" fillId="36" borderId="18" xfId="0" applyFont="1" applyFill="1" applyBorder="1" applyAlignment="1" applyProtection="1">
      <alignment horizontal="left" vertical="center" indent="1" shrinkToFit="1"/>
      <protection locked="0"/>
    </xf>
    <xf numFmtId="0" fontId="12" fillId="36" borderId="19" xfId="0" applyFont="1" applyFill="1" applyBorder="1" applyAlignment="1" applyProtection="1">
      <alignment horizontal="left" vertical="center" indent="1" shrinkToFit="1"/>
      <protection locked="0"/>
    </xf>
    <xf numFmtId="0" fontId="12" fillId="36" borderId="38" xfId="0" applyFont="1" applyFill="1" applyBorder="1" applyAlignment="1" applyProtection="1">
      <alignment horizontal="left" vertical="center" indent="1" shrinkToFit="1"/>
      <protection locked="0"/>
    </xf>
    <xf numFmtId="0" fontId="12" fillId="36" borderId="21" xfId="0" applyFont="1" applyFill="1" applyBorder="1" applyAlignment="1" applyProtection="1">
      <alignment horizontal="left" vertical="center" indent="1" shrinkToFit="1"/>
      <protection locked="0"/>
    </xf>
    <xf numFmtId="0" fontId="12" fillId="36" borderId="0" xfId="0" applyFont="1" applyFill="1" applyBorder="1" applyAlignment="1" applyProtection="1">
      <alignment horizontal="left" vertical="center" indent="1" shrinkToFit="1"/>
      <protection locked="0"/>
    </xf>
    <xf numFmtId="0" fontId="12" fillId="36" borderId="14" xfId="0" applyFont="1" applyFill="1" applyBorder="1" applyAlignment="1" applyProtection="1">
      <alignment horizontal="left" vertical="center" indent="1" shrinkToFit="1"/>
      <protection locked="0"/>
    </xf>
    <xf numFmtId="0" fontId="12" fillId="36" borderId="37" xfId="0" applyFont="1" applyFill="1" applyBorder="1" applyAlignment="1" applyProtection="1">
      <alignment horizontal="left" vertical="center" indent="1" shrinkToFit="1"/>
      <protection locked="0"/>
    </xf>
    <xf numFmtId="0" fontId="12" fillId="36" borderId="16" xfId="0" applyFont="1" applyFill="1" applyBorder="1" applyAlignment="1" applyProtection="1">
      <alignment horizontal="left" vertical="center" indent="1" shrinkToFit="1"/>
      <protection locked="0"/>
    </xf>
    <xf numFmtId="0" fontId="12" fillId="36" borderId="17" xfId="0" applyFont="1" applyFill="1" applyBorder="1" applyAlignment="1" applyProtection="1">
      <alignment horizontal="left" vertical="center" indent="1" shrinkToFit="1"/>
      <protection locked="0"/>
    </xf>
    <xf numFmtId="0" fontId="4" fillId="36" borderId="0" xfId="0" applyFont="1" applyFill="1" applyBorder="1" applyAlignment="1">
      <alignment horizontal="left" vertical="center"/>
    </xf>
    <xf numFmtId="0" fontId="12" fillId="36" borderId="44" xfId="0" applyFont="1" applyFill="1" applyBorder="1" applyAlignment="1" applyProtection="1">
      <alignment horizontal="left" vertical="center"/>
      <protection locked="0"/>
    </xf>
    <xf numFmtId="0" fontId="12" fillId="36" borderId="46" xfId="0" applyFont="1" applyFill="1" applyBorder="1" applyAlignment="1" applyProtection="1">
      <alignment horizontal="left" vertical="center"/>
      <protection locked="0"/>
    </xf>
    <xf numFmtId="0" fontId="12" fillId="36" borderId="0" xfId="0" applyFont="1" applyFill="1" applyBorder="1" applyAlignment="1" applyProtection="1">
      <alignment horizontal="left" vertical="center" shrinkToFit="1"/>
      <protection locked="0"/>
    </xf>
    <xf numFmtId="0" fontId="12" fillId="36" borderId="14" xfId="0" applyFont="1" applyFill="1" applyBorder="1" applyAlignment="1" applyProtection="1">
      <alignment horizontal="left" vertical="center" shrinkToFit="1"/>
      <protection locked="0"/>
    </xf>
    <xf numFmtId="0" fontId="12" fillId="36" borderId="44" xfId="0" applyFont="1" applyFill="1" applyBorder="1" applyAlignment="1" applyProtection="1">
      <alignment horizontal="left" vertical="center" shrinkToFit="1"/>
      <protection locked="0"/>
    </xf>
    <xf numFmtId="0" fontId="12" fillId="36" borderId="45" xfId="0" applyFont="1" applyFill="1" applyBorder="1" applyAlignment="1" applyProtection="1">
      <alignment horizontal="left" vertical="center" shrinkToFit="1"/>
      <protection locked="0"/>
    </xf>
    <xf numFmtId="0" fontId="12" fillId="36" borderId="30" xfId="0" applyFont="1" applyFill="1" applyBorder="1" applyAlignment="1" applyProtection="1">
      <alignment horizontal="left" vertical="center"/>
      <protection locked="0"/>
    </xf>
    <xf numFmtId="0" fontId="12" fillId="36" borderId="11" xfId="0" applyFont="1" applyFill="1" applyBorder="1" applyAlignment="1" applyProtection="1">
      <alignment horizontal="left" vertical="center"/>
      <protection locked="0"/>
    </xf>
    <xf numFmtId="0" fontId="12" fillId="36" borderId="12" xfId="0" applyFont="1" applyFill="1" applyBorder="1" applyAlignment="1" applyProtection="1">
      <alignment horizontal="left" vertical="center"/>
      <protection locked="0"/>
    </xf>
    <xf numFmtId="0" fontId="12" fillId="36" borderId="23" xfId="0" applyFont="1" applyFill="1" applyBorder="1" applyAlignment="1" applyProtection="1">
      <alignment horizontal="left" vertical="center"/>
      <protection locked="0"/>
    </xf>
    <xf numFmtId="0" fontId="12" fillId="36" borderId="24" xfId="0" applyFont="1" applyFill="1" applyBorder="1" applyAlignment="1" applyProtection="1">
      <alignment horizontal="left" vertical="center"/>
      <protection locked="0"/>
    </xf>
    <xf numFmtId="0" fontId="12" fillId="36" borderId="40" xfId="0" applyFont="1" applyFill="1" applyBorder="1" applyAlignment="1" applyProtection="1">
      <alignment horizontal="left" vertical="center"/>
      <protection locked="0"/>
    </xf>
    <xf numFmtId="0" fontId="12" fillId="36" borderId="23" xfId="0" applyFont="1" applyFill="1" applyBorder="1" applyAlignment="1" applyProtection="1">
      <alignment horizontal="left" vertical="center" indent="1" shrinkToFit="1"/>
      <protection locked="0"/>
    </xf>
    <xf numFmtId="0" fontId="12" fillId="36" borderId="24" xfId="0" applyFont="1" applyFill="1" applyBorder="1" applyAlignment="1" applyProtection="1">
      <alignment horizontal="left" vertical="center" indent="1" shrinkToFit="1"/>
      <protection locked="0"/>
    </xf>
    <xf numFmtId="0" fontId="12" fillId="36" borderId="40" xfId="0" applyFont="1" applyFill="1" applyBorder="1" applyAlignment="1" applyProtection="1">
      <alignment horizontal="left" vertical="center" indent="1" shrinkToFit="1"/>
      <protection locked="0"/>
    </xf>
    <xf numFmtId="0" fontId="4" fillId="36" borderId="32" xfId="0" applyFont="1" applyFill="1" applyBorder="1" applyAlignment="1" applyProtection="1">
      <alignment horizontal="center" vertical="center" shrinkToFit="1"/>
      <protection locked="0"/>
    </xf>
    <xf numFmtId="0" fontId="4" fillId="36" borderId="33" xfId="0" applyFont="1" applyFill="1" applyBorder="1" applyAlignment="1" applyProtection="1">
      <alignment horizontal="center" vertical="center" shrinkToFit="1"/>
      <protection locked="0"/>
    </xf>
    <xf numFmtId="0" fontId="4" fillId="36" borderId="21" xfId="0" applyFont="1" applyFill="1" applyBorder="1" applyAlignment="1" applyProtection="1">
      <alignment horizontal="center" vertical="center" shrinkToFit="1"/>
      <protection locked="0"/>
    </xf>
    <xf numFmtId="0" fontId="4" fillId="36" borderId="0" xfId="0" applyFont="1" applyFill="1" applyBorder="1" applyAlignment="1" applyProtection="1">
      <alignment horizontal="center" vertical="center" shrinkToFit="1"/>
      <protection locked="0"/>
    </xf>
    <xf numFmtId="0" fontId="4" fillId="36" borderId="23" xfId="0" applyFont="1" applyFill="1" applyBorder="1" applyAlignment="1" applyProtection="1">
      <alignment horizontal="center" vertical="center" shrinkToFit="1"/>
      <protection locked="0"/>
    </xf>
    <xf numFmtId="0" fontId="4" fillId="36" borderId="24" xfId="0" applyFont="1" applyFill="1" applyBorder="1" applyAlignment="1" applyProtection="1">
      <alignment horizontal="center" vertical="center" shrinkToFit="1"/>
      <protection locked="0"/>
    </xf>
    <xf numFmtId="0" fontId="11" fillId="36" borderId="30" xfId="0" applyFont="1" applyFill="1" applyBorder="1" applyAlignment="1" applyProtection="1">
      <alignment horizontal="center" vertical="center"/>
      <protection locked="0"/>
    </xf>
    <xf numFmtId="0" fontId="11" fillId="36" borderId="11" xfId="0" applyFont="1" applyFill="1" applyBorder="1" applyAlignment="1" applyProtection="1">
      <alignment horizontal="center" vertical="center"/>
      <protection locked="0"/>
    </xf>
    <xf numFmtId="0" fontId="11" fillId="36" borderId="12" xfId="0" applyFont="1" applyFill="1" applyBorder="1" applyAlignment="1" applyProtection="1">
      <alignment horizontal="center" vertical="center"/>
      <protection locked="0"/>
    </xf>
    <xf numFmtId="0" fontId="11" fillId="36" borderId="37" xfId="0" applyFont="1" applyFill="1" applyBorder="1" applyAlignment="1" applyProtection="1">
      <alignment horizontal="center" vertical="center"/>
      <protection locked="0"/>
    </xf>
    <xf numFmtId="0" fontId="11" fillId="36" borderId="16" xfId="0" applyFont="1" applyFill="1" applyBorder="1" applyAlignment="1" applyProtection="1">
      <alignment horizontal="center" vertical="center"/>
      <protection locked="0"/>
    </xf>
    <xf numFmtId="0" fontId="11" fillId="36" borderId="17" xfId="0" applyFont="1" applyFill="1" applyBorder="1" applyAlignment="1" applyProtection="1">
      <alignment horizontal="center" vertical="center"/>
      <protection locked="0"/>
    </xf>
    <xf numFmtId="0" fontId="4" fillId="36" borderId="0" xfId="0" applyFont="1" applyFill="1" applyAlignment="1" applyProtection="1">
      <alignment horizontal="center"/>
      <protection locked="0"/>
    </xf>
    <xf numFmtId="0" fontId="10" fillId="36" borderId="10" xfId="0" applyFont="1" applyFill="1" applyBorder="1" applyAlignment="1" applyProtection="1">
      <alignment horizontal="center" vertical="center"/>
      <protection locked="0"/>
    </xf>
    <xf numFmtId="0" fontId="10" fillId="36" borderId="11" xfId="0" applyFont="1" applyFill="1" applyBorder="1" applyAlignment="1" applyProtection="1">
      <alignment horizontal="center" vertical="center"/>
      <protection locked="0"/>
    </xf>
    <xf numFmtId="0" fontId="10" fillId="36" borderId="12" xfId="0" applyFont="1" applyFill="1" applyBorder="1" applyAlignment="1" applyProtection="1">
      <alignment horizontal="center" vertical="center"/>
      <protection locked="0"/>
    </xf>
    <xf numFmtId="0" fontId="4" fillId="36" borderId="0" xfId="0" applyFont="1" applyFill="1" applyBorder="1" applyAlignment="1" applyProtection="1">
      <alignment horizontal="left" vertical="center"/>
      <protection locked="0"/>
    </xf>
    <xf numFmtId="0" fontId="4" fillId="36" borderId="19" xfId="0" applyFont="1" applyFill="1" applyBorder="1" applyAlignment="1" applyProtection="1">
      <alignment horizontal="left" vertical="center"/>
      <protection locked="0"/>
    </xf>
    <xf numFmtId="0" fontId="4" fillId="36" borderId="38" xfId="0" applyFont="1" applyFill="1" applyBorder="1" applyAlignment="1" applyProtection="1">
      <alignment horizontal="left" vertical="center"/>
      <protection locked="0"/>
    </xf>
    <xf numFmtId="0" fontId="4" fillId="36" borderId="28" xfId="0" applyFont="1" applyFill="1" applyBorder="1" applyAlignment="1" applyProtection="1">
      <alignment horizontal="left" vertical="center"/>
      <protection locked="0"/>
    </xf>
    <xf numFmtId="0" fontId="4" fillId="36" borderId="39" xfId="0" applyFont="1" applyFill="1" applyBorder="1" applyAlignment="1" applyProtection="1">
      <alignment horizontal="left" vertical="center"/>
      <protection locked="0"/>
    </xf>
    <xf numFmtId="0" fontId="4" fillId="36" borderId="0" xfId="0" applyFont="1" applyFill="1" applyBorder="1" applyAlignment="1" applyProtection="1">
      <alignment horizontal="left" vertical="center" shrinkToFit="1"/>
      <protection locked="0"/>
    </xf>
    <xf numFmtId="0" fontId="4" fillId="36" borderId="14" xfId="0" applyFont="1" applyFill="1" applyBorder="1" applyAlignment="1" applyProtection="1">
      <alignment horizontal="left" vertical="center" shrinkToFit="1"/>
      <protection locked="0"/>
    </xf>
    <xf numFmtId="0" fontId="4" fillId="36" borderId="16" xfId="0" applyFont="1" applyFill="1" applyBorder="1" applyAlignment="1" applyProtection="1">
      <alignment horizontal="left" vertical="center" shrinkToFit="1"/>
      <protection locked="0"/>
    </xf>
    <xf numFmtId="0" fontId="4" fillId="36" borderId="17" xfId="0" applyFont="1" applyFill="1" applyBorder="1" applyAlignment="1" applyProtection="1">
      <alignment horizontal="left" vertical="center" shrinkToFit="1"/>
      <protection locked="0"/>
    </xf>
    <xf numFmtId="0" fontId="16" fillId="0" borderId="21" xfId="0" applyFont="1" applyFill="1" applyBorder="1" applyAlignment="1">
      <alignment horizontal="center" vertical="center" shrinkToFit="1"/>
    </xf>
    <xf numFmtId="0" fontId="16" fillId="0" borderId="0" xfId="0" applyFont="1" applyFill="1" applyBorder="1" applyAlignment="1">
      <alignment horizontal="center" vertical="center" shrinkToFit="1"/>
    </xf>
    <xf numFmtId="0" fontId="4" fillId="36" borderId="30" xfId="0" applyFont="1" applyFill="1" applyBorder="1" applyAlignment="1" applyProtection="1">
      <alignment horizontal="center" vertical="center" shrinkToFit="1"/>
      <protection locked="0"/>
    </xf>
    <xf numFmtId="0" fontId="4" fillId="36" borderId="11" xfId="0" applyFont="1" applyFill="1" applyBorder="1" applyAlignment="1" applyProtection="1">
      <alignment horizontal="center" vertical="center" shrinkToFit="1"/>
      <protection locked="0"/>
    </xf>
    <xf numFmtId="0" fontId="4" fillId="36" borderId="31" xfId="0" applyFont="1" applyFill="1" applyBorder="1" applyAlignment="1" applyProtection="1">
      <alignment horizontal="center" vertical="center" shrinkToFit="1"/>
      <protection locked="0"/>
    </xf>
    <xf numFmtId="0" fontId="4" fillId="36" borderId="28" xfId="0" applyFont="1" applyFill="1" applyBorder="1" applyAlignment="1" applyProtection="1">
      <alignment horizontal="center" vertical="center" shrinkToFit="1"/>
      <protection locked="0"/>
    </xf>
    <xf numFmtId="0" fontId="23" fillId="0" borderId="0" xfId="0" applyFont="1" applyFill="1" applyAlignment="1">
      <alignment horizontal="center" vertical="center"/>
    </xf>
    <xf numFmtId="0" fontId="4" fillId="36" borderId="33" xfId="0" applyFont="1" applyFill="1" applyBorder="1" applyAlignment="1" applyProtection="1">
      <alignment horizontal="center" vertical="center" wrapText="1"/>
      <protection locked="0"/>
    </xf>
    <xf numFmtId="0" fontId="4" fillId="36" borderId="43" xfId="0" applyFont="1" applyFill="1" applyBorder="1" applyAlignment="1" applyProtection="1">
      <alignment horizontal="center" vertical="center" wrapText="1"/>
      <protection locked="0"/>
    </xf>
    <xf numFmtId="0" fontId="4" fillId="36" borderId="0" xfId="0" applyFont="1" applyFill="1" applyBorder="1" applyAlignment="1" applyProtection="1">
      <alignment horizontal="center" vertical="center" wrapText="1"/>
      <protection locked="0"/>
    </xf>
    <xf numFmtId="0" fontId="4" fillId="36" borderId="14" xfId="0" applyFont="1" applyFill="1" applyBorder="1" applyAlignment="1" applyProtection="1">
      <alignment horizontal="center" vertical="center" wrapText="1"/>
      <protection locked="0"/>
    </xf>
    <xf numFmtId="0" fontId="4" fillId="36" borderId="24" xfId="0" applyFont="1" applyFill="1" applyBorder="1" applyAlignment="1" applyProtection="1">
      <alignment horizontal="center" vertical="center" wrapText="1"/>
      <protection locked="0"/>
    </xf>
    <xf numFmtId="0" fontId="4" fillId="36" borderId="40" xfId="0" applyFont="1" applyFill="1" applyBorder="1" applyAlignment="1" applyProtection="1">
      <alignment horizontal="center" vertical="center" wrapText="1"/>
      <protection locked="0"/>
    </xf>
    <xf numFmtId="0" fontId="4" fillId="36" borderId="14" xfId="0" applyFont="1" applyFill="1" applyBorder="1" applyAlignment="1">
      <alignment horizontal="left" vertical="center"/>
    </xf>
    <xf numFmtId="0" fontId="4" fillId="36" borderId="0" xfId="0" applyFont="1" applyFill="1" applyBorder="1" applyAlignment="1" applyProtection="1">
      <alignment horizontal="center"/>
      <protection locked="0"/>
    </xf>
    <xf numFmtId="0" fontId="12" fillId="0" borderId="46" xfId="0" applyFont="1" applyFill="1" applyBorder="1" applyAlignment="1" applyProtection="1">
      <alignment horizontal="left" vertical="center" shrinkToFit="1"/>
      <protection locked="0"/>
    </xf>
    <xf numFmtId="0" fontId="12" fillId="0" borderId="0" xfId="0" applyFont="1" applyFill="1" applyBorder="1" applyAlignment="1">
      <alignment horizontal="left" vertical="center" shrinkToFit="1"/>
    </xf>
    <xf numFmtId="0" fontId="12" fillId="0" borderId="22" xfId="0" applyFont="1" applyFill="1" applyBorder="1" applyAlignment="1">
      <alignment horizontal="left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42">
    <dxf>
      <fill>
        <patternFill>
          <bgColor indexed="43"/>
        </patternFill>
      </fill>
    </dxf>
    <dxf/>
    <dxf>
      <fill>
        <patternFill>
          <bgColor indexed="43"/>
        </patternFill>
      </fill>
    </dxf>
    <dxf/>
    <dxf>
      <fill>
        <patternFill>
          <bgColor indexed="43"/>
        </patternFill>
      </fill>
    </dxf>
    <dxf/>
    <dxf>
      <fill>
        <patternFill>
          <bgColor indexed="43"/>
        </patternFill>
      </fill>
    </dxf>
    <dxf/>
    <dxf>
      <fill>
        <patternFill>
          <bgColor indexed="43"/>
        </patternFill>
      </fill>
    </dxf>
    <dxf/>
    <dxf>
      <fill>
        <patternFill>
          <bgColor indexed="43"/>
        </patternFill>
      </fill>
    </dxf>
    <dxf/>
    <dxf>
      <fill>
        <patternFill>
          <bgColor indexed="43"/>
        </patternFill>
      </fill>
    </dxf>
    <dxf/>
    <dxf>
      <fill>
        <patternFill>
          <bgColor indexed="43"/>
        </patternFill>
      </fill>
    </dxf>
    <dxf/>
    <dxf>
      <fill>
        <patternFill>
          <bgColor indexed="43"/>
        </patternFill>
      </fill>
    </dxf>
    <dxf/>
    <dxf>
      <fill>
        <patternFill>
          <bgColor indexed="43"/>
        </patternFill>
      </fill>
    </dxf>
    <dxf/>
    <dxf>
      <fill>
        <patternFill>
          <bgColor indexed="43"/>
        </patternFill>
      </fill>
    </dxf>
    <dxf/>
    <dxf>
      <fill>
        <patternFill>
          <bgColor indexed="43"/>
        </patternFill>
      </fill>
    </dxf>
    <dxf/>
    <dxf>
      <fill>
        <patternFill>
          <bgColor indexed="43"/>
        </patternFill>
      </fill>
    </dxf>
    <dxf/>
    <dxf>
      <fill>
        <patternFill>
          <bgColor indexed="43"/>
        </patternFill>
      </fill>
    </dxf>
    <dxf/>
    <dxf>
      <fill>
        <patternFill>
          <bgColor indexed="43"/>
        </patternFill>
      </fill>
    </dxf>
    <dxf/>
    <dxf>
      <fill>
        <patternFill>
          <bgColor indexed="43"/>
        </patternFill>
      </fill>
    </dxf>
    <dxf/>
    <dxf>
      <fill>
        <patternFill>
          <bgColor indexed="43"/>
        </patternFill>
      </fill>
    </dxf>
    <dxf/>
    <dxf>
      <fill>
        <patternFill>
          <bgColor indexed="43"/>
        </patternFill>
      </fill>
    </dxf>
    <dxf/>
    <dxf>
      <fill>
        <patternFill>
          <bgColor indexed="43"/>
        </patternFill>
      </fill>
    </dxf>
    <dxf>
      <fill>
        <patternFill patternType="none">
          <bgColor indexed="65"/>
        </patternFill>
      </fill>
    </dxf>
    <dxf>
      <fill>
        <patternFill>
          <bgColor indexed="43"/>
        </patternFill>
      </fill>
    </dxf>
    <dxf/>
    <dxf>
      <fill>
        <patternFill>
          <bgColor indexed="43"/>
        </patternFill>
      </fill>
    </dxf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85725</xdr:colOff>
      <xdr:row>32</xdr:row>
      <xdr:rowOff>47625</xdr:rowOff>
    </xdr:from>
    <xdr:to>
      <xdr:col>38</xdr:col>
      <xdr:colOff>152400</xdr:colOff>
      <xdr:row>32</xdr:row>
      <xdr:rowOff>123825</xdr:rowOff>
    </xdr:to>
    <xdr:sp>
      <xdr:nvSpPr>
        <xdr:cNvPr id="1" name="Rectangle 1"/>
        <xdr:cNvSpPr>
          <a:spLocks/>
        </xdr:cNvSpPr>
      </xdr:nvSpPr>
      <xdr:spPr>
        <a:xfrm>
          <a:off x="4724400" y="5210175"/>
          <a:ext cx="190500" cy="762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2</xdr:row>
      <xdr:rowOff>161925</xdr:rowOff>
    </xdr:from>
    <xdr:to>
      <xdr:col>49</xdr:col>
      <xdr:colOff>66675</xdr:colOff>
      <xdr:row>2</xdr:row>
      <xdr:rowOff>161925</xdr:rowOff>
    </xdr:to>
    <xdr:sp>
      <xdr:nvSpPr>
        <xdr:cNvPr id="2" name="Line 2"/>
        <xdr:cNvSpPr>
          <a:spLocks/>
        </xdr:cNvSpPr>
      </xdr:nvSpPr>
      <xdr:spPr>
        <a:xfrm>
          <a:off x="4514850" y="504825"/>
          <a:ext cx="209550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9525</xdr:colOff>
      <xdr:row>14</xdr:row>
      <xdr:rowOff>0</xdr:rowOff>
    </xdr:from>
    <xdr:to>
      <xdr:col>82</xdr:col>
      <xdr:colOff>57150</xdr:colOff>
      <xdr:row>15</xdr:row>
      <xdr:rowOff>9525</xdr:rowOff>
    </xdr:to>
    <xdr:sp>
      <xdr:nvSpPr>
        <xdr:cNvPr id="3" name="Oval 3"/>
        <xdr:cNvSpPr>
          <a:spLocks/>
        </xdr:cNvSpPr>
      </xdr:nvSpPr>
      <xdr:spPr>
        <a:xfrm>
          <a:off x="10534650" y="2400300"/>
          <a:ext cx="17145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114300</xdr:colOff>
      <xdr:row>3</xdr:row>
      <xdr:rowOff>9525</xdr:rowOff>
    </xdr:from>
    <xdr:to>
      <xdr:col>49</xdr:col>
      <xdr:colOff>57150</xdr:colOff>
      <xdr:row>3</xdr:row>
      <xdr:rowOff>9525</xdr:rowOff>
    </xdr:to>
    <xdr:sp>
      <xdr:nvSpPr>
        <xdr:cNvPr id="1" name="Line 1"/>
        <xdr:cNvSpPr>
          <a:spLocks/>
        </xdr:cNvSpPr>
      </xdr:nvSpPr>
      <xdr:spPr>
        <a:xfrm>
          <a:off x="4505325" y="523875"/>
          <a:ext cx="209550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38100</xdr:colOff>
      <xdr:row>20</xdr:row>
      <xdr:rowOff>9525</xdr:rowOff>
    </xdr:from>
    <xdr:to>
      <xdr:col>32</xdr:col>
      <xdr:colOff>38100</xdr:colOff>
      <xdr:row>27</xdr:row>
      <xdr:rowOff>161925</xdr:rowOff>
    </xdr:to>
    <xdr:sp>
      <xdr:nvSpPr>
        <xdr:cNvPr id="2" name="Line 2"/>
        <xdr:cNvSpPr>
          <a:spLocks/>
        </xdr:cNvSpPr>
      </xdr:nvSpPr>
      <xdr:spPr>
        <a:xfrm>
          <a:off x="4057650" y="3467100"/>
          <a:ext cx="0" cy="1000125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57150</xdr:colOff>
      <xdr:row>20</xdr:row>
      <xdr:rowOff>9525</xdr:rowOff>
    </xdr:from>
    <xdr:to>
      <xdr:col>28</xdr:col>
      <xdr:colOff>57150</xdr:colOff>
      <xdr:row>27</xdr:row>
      <xdr:rowOff>161925</xdr:rowOff>
    </xdr:to>
    <xdr:sp>
      <xdr:nvSpPr>
        <xdr:cNvPr id="3" name="Line 3"/>
        <xdr:cNvSpPr>
          <a:spLocks/>
        </xdr:cNvSpPr>
      </xdr:nvSpPr>
      <xdr:spPr>
        <a:xfrm>
          <a:off x="3581400" y="3467100"/>
          <a:ext cx="0" cy="1000125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47625</xdr:colOff>
      <xdr:row>28</xdr:row>
      <xdr:rowOff>161925</xdr:rowOff>
    </xdr:from>
    <xdr:to>
      <xdr:col>28</xdr:col>
      <xdr:colOff>47625</xdr:colOff>
      <xdr:row>41</xdr:row>
      <xdr:rowOff>0</xdr:rowOff>
    </xdr:to>
    <xdr:sp>
      <xdr:nvSpPr>
        <xdr:cNvPr id="4" name="Line 4"/>
        <xdr:cNvSpPr>
          <a:spLocks/>
        </xdr:cNvSpPr>
      </xdr:nvSpPr>
      <xdr:spPr>
        <a:xfrm>
          <a:off x="3571875" y="4638675"/>
          <a:ext cx="0" cy="2066925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28575</xdr:colOff>
      <xdr:row>28</xdr:row>
      <xdr:rowOff>161925</xdr:rowOff>
    </xdr:from>
    <xdr:to>
      <xdr:col>32</xdr:col>
      <xdr:colOff>38100</xdr:colOff>
      <xdr:row>40</xdr:row>
      <xdr:rowOff>161925</xdr:rowOff>
    </xdr:to>
    <xdr:sp>
      <xdr:nvSpPr>
        <xdr:cNvPr id="5" name="Line 5"/>
        <xdr:cNvSpPr>
          <a:spLocks/>
        </xdr:cNvSpPr>
      </xdr:nvSpPr>
      <xdr:spPr>
        <a:xfrm flipH="1">
          <a:off x="4048125" y="4638675"/>
          <a:ext cx="9525" cy="205740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9525</xdr:colOff>
      <xdr:row>13</xdr:row>
      <xdr:rowOff>161925</xdr:rowOff>
    </xdr:from>
    <xdr:to>
      <xdr:col>82</xdr:col>
      <xdr:colOff>85725</xdr:colOff>
      <xdr:row>15</xdr:row>
      <xdr:rowOff>28575</xdr:rowOff>
    </xdr:to>
    <xdr:sp>
      <xdr:nvSpPr>
        <xdr:cNvPr id="6" name="Oval 9"/>
        <xdr:cNvSpPr>
          <a:spLocks/>
        </xdr:cNvSpPr>
      </xdr:nvSpPr>
      <xdr:spPr>
        <a:xfrm>
          <a:off x="10534650" y="2390775"/>
          <a:ext cx="200025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85725</xdr:colOff>
      <xdr:row>32</xdr:row>
      <xdr:rowOff>47625</xdr:rowOff>
    </xdr:from>
    <xdr:to>
      <xdr:col>38</xdr:col>
      <xdr:colOff>152400</xdr:colOff>
      <xdr:row>32</xdr:row>
      <xdr:rowOff>123825</xdr:rowOff>
    </xdr:to>
    <xdr:sp>
      <xdr:nvSpPr>
        <xdr:cNvPr id="1" name="Rectangle 1"/>
        <xdr:cNvSpPr>
          <a:spLocks/>
        </xdr:cNvSpPr>
      </xdr:nvSpPr>
      <xdr:spPr>
        <a:xfrm>
          <a:off x="4724400" y="5210175"/>
          <a:ext cx="190500" cy="762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2</xdr:row>
      <xdr:rowOff>161925</xdr:rowOff>
    </xdr:from>
    <xdr:to>
      <xdr:col>49</xdr:col>
      <xdr:colOff>66675</xdr:colOff>
      <xdr:row>2</xdr:row>
      <xdr:rowOff>161925</xdr:rowOff>
    </xdr:to>
    <xdr:sp>
      <xdr:nvSpPr>
        <xdr:cNvPr id="2" name="Line 2"/>
        <xdr:cNvSpPr>
          <a:spLocks/>
        </xdr:cNvSpPr>
      </xdr:nvSpPr>
      <xdr:spPr>
        <a:xfrm>
          <a:off x="4514850" y="504825"/>
          <a:ext cx="209550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9525</xdr:colOff>
      <xdr:row>14</xdr:row>
      <xdr:rowOff>0</xdr:rowOff>
    </xdr:from>
    <xdr:to>
      <xdr:col>82</xdr:col>
      <xdr:colOff>57150</xdr:colOff>
      <xdr:row>15</xdr:row>
      <xdr:rowOff>9525</xdr:rowOff>
    </xdr:to>
    <xdr:sp>
      <xdr:nvSpPr>
        <xdr:cNvPr id="3" name="Oval 3"/>
        <xdr:cNvSpPr>
          <a:spLocks/>
        </xdr:cNvSpPr>
      </xdr:nvSpPr>
      <xdr:spPr>
        <a:xfrm>
          <a:off x="10534650" y="2400300"/>
          <a:ext cx="17145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104775</xdr:colOff>
      <xdr:row>1</xdr:row>
      <xdr:rowOff>47625</xdr:rowOff>
    </xdr:from>
    <xdr:to>
      <xdr:col>63</xdr:col>
      <xdr:colOff>9525</xdr:colOff>
      <xdr:row>3</xdr:row>
      <xdr:rowOff>123825</xdr:rowOff>
    </xdr:to>
    <xdr:sp>
      <xdr:nvSpPr>
        <xdr:cNvPr id="4" name="AutoShape 7"/>
        <xdr:cNvSpPr>
          <a:spLocks/>
        </xdr:cNvSpPr>
      </xdr:nvSpPr>
      <xdr:spPr>
        <a:xfrm>
          <a:off x="7038975" y="219075"/>
          <a:ext cx="1266825" cy="419100"/>
        </a:xfrm>
        <a:prstGeom prst="wedgeRectCallout">
          <a:avLst>
            <a:gd name="adj1" fmla="val 80828"/>
            <a:gd name="adj2" fmla="val 1818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「請求年月日」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入力してください。</a:t>
          </a:r>
        </a:p>
      </xdr:txBody>
    </xdr:sp>
    <xdr:clientData/>
  </xdr:twoCellAnchor>
  <xdr:twoCellAnchor>
    <xdr:from>
      <xdr:col>24</xdr:col>
      <xdr:colOff>28575</xdr:colOff>
      <xdr:row>7</xdr:row>
      <xdr:rowOff>47625</xdr:rowOff>
    </xdr:from>
    <xdr:to>
      <xdr:col>30</xdr:col>
      <xdr:colOff>66675</xdr:colOff>
      <xdr:row>8</xdr:row>
      <xdr:rowOff>85725</xdr:rowOff>
    </xdr:to>
    <xdr:sp>
      <xdr:nvSpPr>
        <xdr:cNvPr id="5" name="Line 9"/>
        <xdr:cNvSpPr>
          <a:spLocks/>
        </xdr:cNvSpPr>
      </xdr:nvSpPr>
      <xdr:spPr>
        <a:xfrm flipH="1">
          <a:off x="3057525" y="1247775"/>
          <a:ext cx="78105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28575</xdr:colOff>
      <xdr:row>7</xdr:row>
      <xdr:rowOff>123825</xdr:rowOff>
    </xdr:from>
    <xdr:to>
      <xdr:col>30</xdr:col>
      <xdr:colOff>66675</xdr:colOff>
      <xdr:row>10</xdr:row>
      <xdr:rowOff>133350</xdr:rowOff>
    </xdr:to>
    <xdr:sp>
      <xdr:nvSpPr>
        <xdr:cNvPr id="6" name="Line 10"/>
        <xdr:cNvSpPr>
          <a:spLocks/>
        </xdr:cNvSpPr>
      </xdr:nvSpPr>
      <xdr:spPr>
        <a:xfrm flipH="1">
          <a:off x="2933700" y="1323975"/>
          <a:ext cx="904875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28575</xdr:colOff>
      <xdr:row>6</xdr:row>
      <xdr:rowOff>9525</xdr:rowOff>
    </xdr:from>
    <xdr:to>
      <xdr:col>46</xdr:col>
      <xdr:colOff>28575</xdr:colOff>
      <xdr:row>8</xdr:row>
      <xdr:rowOff>123825</xdr:rowOff>
    </xdr:to>
    <xdr:sp>
      <xdr:nvSpPr>
        <xdr:cNvPr id="7" name="Text Box 13"/>
        <xdr:cNvSpPr txBox="1">
          <a:spLocks noChangeArrowheads="1"/>
        </xdr:cNvSpPr>
      </xdr:nvSpPr>
      <xdr:spPr>
        <a:xfrm>
          <a:off x="3924300" y="1038225"/>
          <a:ext cx="2162175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注文書が発行されている場合は、工事ｺｰﾄﾞ・注文番号を入力してください。</a:t>
          </a:r>
        </a:p>
      </xdr:txBody>
    </xdr:sp>
    <xdr:clientData/>
  </xdr:twoCellAnchor>
  <xdr:oneCellAnchor>
    <xdr:from>
      <xdr:col>37</xdr:col>
      <xdr:colOff>76200</xdr:colOff>
      <xdr:row>22</xdr:row>
      <xdr:rowOff>66675</xdr:rowOff>
    </xdr:from>
    <xdr:ext cx="95250" cy="228600"/>
    <xdr:sp fLocksText="0">
      <xdr:nvSpPr>
        <xdr:cNvPr id="8" name="Text Box 15"/>
        <xdr:cNvSpPr txBox="1">
          <a:spLocks noChangeArrowheads="1"/>
        </xdr:cNvSpPr>
      </xdr:nvSpPr>
      <xdr:spPr>
        <a:xfrm>
          <a:off x="4714875" y="3752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77</xdr:col>
      <xdr:colOff>104775</xdr:colOff>
      <xdr:row>3</xdr:row>
      <xdr:rowOff>104775</xdr:rowOff>
    </xdr:from>
    <xdr:to>
      <xdr:col>91</xdr:col>
      <xdr:colOff>38100</xdr:colOff>
      <xdr:row>6</xdr:row>
      <xdr:rowOff>66675</xdr:rowOff>
    </xdr:to>
    <xdr:sp>
      <xdr:nvSpPr>
        <xdr:cNvPr id="9" name="Rectangle 18"/>
        <xdr:cNvSpPr>
          <a:spLocks/>
        </xdr:cNvSpPr>
      </xdr:nvSpPr>
      <xdr:spPr>
        <a:xfrm>
          <a:off x="10134600" y="619125"/>
          <a:ext cx="1543050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業者コードを入力してください。</a:t>
          </a:r>
        </a:p>
      </xdr:txBody>
    </xdr:sp>
    <xdr:clientData/>
  </xdr:twoCellAnchor>
  <xdr:twoCellAnchor>
    <xdr:from>
      <xdr:col>75</xdr:col>
      <xdr:colOff>0</xdr:colOff>
      <xdr:row>4</xdr:row>
      <xdr:rowOff>66675</xdr:rowOff>
    </xdr:from>
    <xdr:to>
      <xdr:col>77</xdr:col>
      <xdr:colOff>76200</xdr:colOff>
      <xdr:row>4</xdr:row>
      <xdr:rowOff>152400</xdr:rowOff>
    </xdr:to>
    <xdr:sp>
      <xdr:nvSpPr>
        <xdr:cNvPr id="10" name="Line 20"/>
        <xdr:cNvSpPr>
          <a:spLocks/>
        </xdr:cNvSpPr>
      </xdr:nvSpPr>
      <xdr:spPr>
        <a:xfrm flipH="1">
          <a:off x="9782175" y="752475"/>
          <a:ext cx="32385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142875</xdr:colOff>
      <xdr:row>14</xdr:row>
      <xdr:rowOff>0</xdr:rowOff>
    </xdr:from>
    <xdr:to>
      <xdr:col>52</xdr:col>
      <xdr:colOff>66675</xdr:colOff>
      <xdr:row>19</xdr:row>
      <xdr:rowOff>9525</xdr:rowOff>
    </xdr:to>
    <xdr:sp>
      <xdr:nvSpPr>
        <xdr:cNvPr id="11" name="Line 22"/>
        <xdr:cNvSpPr>
          <a:spLocks/>
        </xdr:cNvSpPr>
      </xdr:nvSpPr>
      <xdr:spPr>
        <a:xfrm flipV="1">
          <a:off x="6524625" y="2400300"/>
          <a:ext cx="47625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28575</xdr:colOff>
      <xdr:row>22</xdr:row>
      <xdr:rowOff>76200</xdr:rowOff>
    </xdr:from>
    <xdr:to>
      <xdr:col>52</xdr:col>
      <xdr:colOff>104775</xdr:colOff>
      <xdr:row>25</xdr:row>
      <xdr:rowOff>104775</xdr:rowOff>
    </xdr:to>
    <xdr:sp>
      <xdr:nvSpPr>
        <xdr:cNvPr id="12" name="Line 23"/>
        <xdr:cNvSpPr>
          <a:spLocks/>
        </xdr:cNvSpPr>
      </xdr:nvSpPr>
      <xdr:spPr>
        <a:xfrm>
          <a:off x="6410325" y="3762375"/>
          <a:ext cx="6286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114300</xdr:colOff>
      <xdr:row>21</xdr:row>
      <xdr:rowOff>28575</xdr:rowOff>
    </xdr:from>
    <xdr:to>
      <xdr:col>26</xdr:col>
      <xdr:colOff>66675</xdr:colOff>
      <xdr:row>27</xdr:row>
      <xdr:rowOff>66675</xdr:rowOff>
    </xdr:to>
    <xdr:sp>
      <xdr:nvSpPr>
        <xdr:cNvPr id="13" name="AutoShape 24"/>
        <xdr:cNvSpPr>
          <a:spLocks/>
        </xdr:cNvSpPr>
      </xdr:nvSpPr>
      <xdr:spPr>
        <a:xfrm>
          <a:off x="3267075" y="3600450"/>
          <a:ext cx="76200" cy="7715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66675</xdr:colOff>
      <xdr:row>23</xdr:row>
      <xdr:rowOff>76200</xdr:rowOff>
    </xdr:from>
    <xdr:to>
      <xdr:col>40</xdr:col>
      <xdr:colOff>76200</xdr:colOff>
      <xdr:row>25</xdr:row>
      <xdr:rowOff>104775</xdr:rowOff>
    </xdr:to>
    <xdr:sp>
      <xdr:nvSpPr>
        <xdr:cNvPr id="14" name="Rectangle 30"/>
        <xdr:cNvSpPr>
          <a:spLocks/>
        </xdr:cNvSpPr>
      </xdr:nvSpPr>
      <xdr:spPr>
        <a:xfrm>
          <a:off x="3467100" y="3867150"/>
          <a:ext cx="1695450" cy="257175"/>
        </a:xfrm>
        <a:prstGeom prst="rect">
          <a:avLst/>
        </a:prstGeom>
        <a:solidFill>
          <a:srgbClr val="CCFFFF">
            <a:alpha val="99000"/>
          </a:srgbClr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⑤からの自動表示です。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34</xdr:col>
      <xdr:colOff>0</xdr:colOff>
      <xdr:row>38</xdr:row>
      <xdr:rowOff>104775</xdr:rowOff>
    </xdr:from>
    <xdr:to>
      <xdr:col>48</xdr:col>
      <xdr:colOff>114300</xdr:colOff>
      <xdr:row>41</xdr:row>
      <xdr:rowOff>123825</xdr:rowOff>
    </xdr:to>
    <xdr:sp>
      <xdr:nvSpPr>
        <xdr:cNvPr id="15" name="Rectangle 31"/>
        <xdr:cNvSpPr>
          <a:spLocks/>
        </xdr:cNvSpPr>
      </xdr:nvSpPr>
      <xdr:spPr>
        <a:xfrm>
          <a:off x="4267200" y="6296025"/>
          <a:ext cx="2228850" cy="533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①契約金額　④前回迄請求額を入力してください。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消費税抜金額です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25</xdr:col>
      <xdr:colOff>9525</xdr:colOff>
      <xdr:row>30</xdr:row>
      <xdr:rowOff>66675</xdr:rowOff>
    </xdr:from>
    <xdr:to>
      <xdr:col>35</xdr:col>
      <xdr:colOff>66675</xdr:colOff>
      <xdr:row>38</xdr:row>
      <xdr:rowOff>104775</xdr:rowOff>
    </xdr:to>
    <xdr:sp>
      <xdr:nvSpPr>
        <xdr:cNvPr id="16" name="Line 32"/>
        <xdr:cNvSpPr>
          <a:spLocks/>
        </xdr:cNvSpPr>
      </xdr:nvSpPr>
      <xdr:spPr>
        <a:xfrm flipH="1" flipV="1">
          <a:off x="3162300" y="4886325"/>
          <a:ext cx="1295400" cy="1409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28575</xdr:colOff>
      <xdr:row>35</xdr:row>
      <xdr:rowOff>114300</xdr:rowOff>
    </xdr:from>
    <xdr:to>
      <xdr:col>33</xdr:col>
      <xdr:colOff>104775</xdr:colOff>
      <xdr:row>38</xdr:row>
      <xdr:rowOff>142875</xdr:rowOff>
    </xdr:to>
    <xdr:sp>
      <xdr:nvSpPr>
        <xdr:cNvPr id="17" name="Line 33"/>
        <xdr:cNvSpPr>
          <a:spLocks/>
        </xdr:cNvSpPr>
      </xdr:nvSpPr>
      <xdr:spPr>
        <a:xfrm flipH="1" flipV="1">
          <a:off x="3181350" y="5791200"/>
          <a:ext cx="106680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47625</xdr:colOff>
      <xdr:row>32</xdr:row>
      <xdr:rowOff>66675</xdr:rowOff>
    </xdr:from>
    <xdr:to>
      <xdr:col>16</xdr:col>
      <xdr:colOff>66675</xdr:colOff>
      <xdr:row>41</xdr:row>
      <xdr:rowOff>161925</xdr:rowOff>
    </xdr:to>
    <xdr:sp>
      <xdr:nvSpPr>
        <xdr:cNvPr id="18" name="Line 35"/>
        <xdr:cNvSpPr>
          <a:spLocks/>
        </xdr:cNvSpPr>
      </xdr:nvSpPr>
      <xdr:spPr>
        <a:xfrm flipH="1" flipV="1">
          <a:off x="1590675" y="5229225"/>
          <a:ext cx="514350" cy="1638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66675</xdr:colOff>
      <xdr:row>34</xdr:row>
      <xdr:rowOff>104775</xdr:rowOff>
    </xdr:from>
    <xdr:to>
      <xdr:col>15</xdr:col>
      <xdr:colOff>0</xdr:colOff>
      <xdr:row>41</xdr:row>
      <xdr:rowOff>142875</xdr:rowOff>
    </xdr:to>
    <xdr:sp>
      <xdr:nvSpPr>
        <xdr:cNvPr id="19" name="Line 36"/>
        <xdr:cNvSpPr>
          <a:spLocks/>
        </xdr:cNvSpPr>
      </xdr:nvSpPr>
      <xdr:spPr>
        <a:xfrm flipH="1" flipV="1">
          <a:off x="1485900" y="5610225"/>
          <a:ext cx="428625" cy="1238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76200</xdr:colOff>
      <xdr:row>41</xdr:row>
      <xdr:rowOff>123825</xdr:rowOff>
    </xdr:from>
    <xdr:to>
      <xdr:col>30</xdr:col>
      <xdr:colOff>47625</xdr:colOff>
      <xdr:row>43</xdr:row>
      <xdr:rowOff>161925</xdr:rowOff>
    </xdr:to>
    <xdr:sp>
      <xdr:nvSpPr>
        <xdr:cNvPr id="20" name="Rectangle 37"/>
        <xdr:cNvSpPr>
          <a:spLocks/>
        </xdr:cNvSpPr>
      </xdr:nvSpPr>
      <xdr:spPr>
        <a:xfrm>
          <a:off x="1495425" y="6829425"/>
          <a:ext cx="232410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②・③の数字のみ入力してください。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44</xdr:col>
      <xdr:colOff>28575</xdr:colOff>
      <xdr:row>14</xdr:row>
      <xdr:rowOff>0</xdr:rowOff>
    </xdr:from>
    <xdr:to>
      <xdr:col>47</xdr:col>
      <xdr:colOff>47625</xdr:colOff>
      <xdr:row>19</xdr:row>
      <xdr:rowOff>9525</xdr:rowOff>
    </xdr:to>
    <xdr:sp>
      <xdr:nvSpPr>
        <xdr:cNvPr id="21" name="Line 43"/>
        <xdr:cNvSpPr>
          <a:spLocks/>
        </xdr:cNvSpPr>
      </xdr:nvSpPr>
      <xdr:spPr>
        <a:xfrm flipH="1" flipV="1">
          <a:off x="5762625" y="2400300"/>
          <a:ext cx="50482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123825</xdr:colOff>
      <xdr:row>16</xdr:row>
      <xdr:rowOff>76200</xdr:rowOff>
    </xdr:from>
    <xdr:to>
      <xdr:col>42</xdr:col>
      <xdr:colOff>104775</xdr:colOff>
      <xdr:row>19</xdr:row>
      <xdr:rowOff>190500</xdr:rowOff>
    </xdr:to>
    <xdr:sp>
      <xdr:nvSpPr>
        <xdr:cNvPr id="22" name="Line 44"/>
        <xdr:cNvSpPr>
          <a:spLocks/>
        </xdr:cNvSpPr>
      </xdr:nvSpPr>
      <xdr:spPr>
        <a:xfrm flipH="1" flipV="1">
          <a:off x="5048250" y="2819400"/>
          <a:ext cx="4667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47625</xdr:colOff>
      <xdr:row>27</xdr:row>
      <xdr:rowOff>38100</xdr:rowOff>
    </xdr:from>
    <xdr:to>
      <xdr:col>44</xdr:col>
      <xdr:colOff>133350</xdr:colOff>
      <xdr:row>29</xdr:row>
      <xdr:rowOff>76200</xdr:rowOff>
    </xdr:to>
    <xdr:sp>
      <xdr:nvSpPr>
        <xdr:cNvPr id="23" name="Rectangle 37"/>
        <xdr:cNvSpPr>
          <a:spLocks/>
        </xdr:cNvSpPr>
      </xdr:nvSpPr>
      <xdr:spPr>
        <a:xfrm>
          <a:off x="3448050" y="4343400"/>
          <a:ext cx="24193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税率を整数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や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8)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で入力してください。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11</xdr:col>
      <xdr:colOff>104775</xdr:colOff>
      <xdr:row>27</xdr:row>
      <xdr:rowOff>66675</xdr:rowOff>
    </xdr:from>
    <xdr:to>
      <xdr:col>27</xdr:col>
      <xdr:colOff>47625</xdr:colOff>
      <xdr:row>28</xdr:row>
      <xdr:rowOff>104775</xdr:rowOff>
    </xdr:to>
    <xdr:sp>
      <xdr:nvSpPr>
        <xdr:cNvPr id="24" name="Line 32"/>
        <xdr:cNvSpPr>
          <a:spLocks/>
        </xdr:cNvSpPr>
      </xdr:nvSpPr>
      <xdr:spPr>
        <a:xfrm flipH="1" flipV="1">
          <a:off x="1524000" y="4371975"/>
          <a:ext cx="192405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76200</xdr:colOff>
      <xdr:row>19</xdr:row>
      <xdr:rowOff>19050</xdr:rowOff>
    </xdr:from>
    <xdr:to>
      <xdr:col>52</xdr:col>
      <xdr:colOff>66675</xdr:colOff>
      <xdr:row>22</xdr:row>
      <xdr:rowOff>57150</xdr:rowOff>
    </xdr:to>
    <xdr:sp>
      <xdr:nvSpPr>
        <xdr:cNvPr id="25" name="Rectangle 21"/>
        <xdr:cNvSpPr>
          <a:spLocks/>
        </xdr:cNvSpPr>
      </xdr:nvSpPr>
      <xdr:spPr>
        <a:xfrm>
          <a:off x="5486400" y="3276600"/>
          <a:ext cx="1514475" cy="466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必ず入力してください。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38"/>
  <sheetViews>
    <sheetView showGridLines="0" showRowColHeaders="0" tabSelected="1" zoomScalePageLayoutView="0" workbookViewId="0" topLeftCell="A1">
      <selection activeCell="A1" sqref="A1"/>
    </sheetView>
  </sheetViews>
  <sheetFormatPr defaultColWidth="9.00390625" defaultRowHeight="13.5"/>
  <cols>
    <col min="1" max="1" width="2.25390625" style="51" customWidth="1"/>
    <col min="2" max="2" width="89.125" style="53" bestFit="1" customWidth="1"/>
    <col min="3" max="3" width="5.125" style="51" customWidth="1"/>
    <col min="4" max="16384" width="9.00390625" style="51" customWidth="1"/>
  </cols>
  <sheetData>
    <row r="1" ht="13.5">
      <c r="B1" s="50">
        <v>39161</v>
      </c>
    </row>
    <row r="2" ht="14.25">
      <c r="B2" s="52" t="s">
        <v>71</v>
      </c>
    </row>
    <row r="4" ht="14.25">
      <c r="B4" s="54" t="s">
        <v>72</v>
      </c>
    </row>
    <row r="5" ht="13.5">
      <c r="B5" s="55" t="s">
        <v>73</v>
      </c>
    </row>
    <row r="7" ht="15" customHeight="1">
      <c r="B7" s="56" t="s">
        <v>74</v>
      </c>
    </row>
    <row r="8" ht="15" customHeight="1"/>
    <row r="9" ht="15" customHeight="1">
      <c r="B9" s="53" t="s">
        <v>86</v>
      </c>
    </row>
    <row r="10" ht="15" customHeight="1"/>
    <row r="11" ht="15" customHeight="1"/>
    <row r="12" ht="15" customHeight="1">
      <c r="B12" s="57" t="s">
        <v>75</v>
      </c>
    </row>
    <row r="13" ht="15" customHeight="1"/>
    <row r="14" ht="15" customHeight="1">
      <c r="B14" s="53" t="s">
        <v>85</v>
      </c>
    </row>
    <row r="15" ht="15" customHeight="1">
      <c r="B15" s="53" t="s">
        <v>112</v>
      </c>
    </row>
    <row r="16" ht="15" customHeight="1"/>
    <row r="17" ht="15" customHeight="1">
      <c r="B17" s="53" t="s">
        <v>111</v>
      </c>
    </row>
    <row r="18" ht="15" customHeight="1"/>
    <row r="19" ht="15" customHeight="1">
      <c r="B19" s="56" t="s">
        <v>83</v>
      </c>
    </row>
    <row r="20" ht="15" customHeight="1"/>
    <row r="21" ht="15" customHeight="1">
      <c r="B21" s="53" t="s">
        <v>87</v>
      </c>
    </row>
    <row r="22" ht="15" customHeight="1">
      <c r="B22" s="53" t="s">
        <v>88</v>
      </c>
    </row>
    <row r="23" ht="15" customHeight="1"/>
    <row r="24" ht="15" customHeight="1">
      <c r="B24" s="58" t="s">
        <v>82</v>
      </c>
    </row>
    <row r="25" ht="15" customHeight="1">
      <c r="B25" s="58" t="s">
        <v>76</v>
      </c>
    </row>
    <row r="26" ht="15" customHeight="1">
      <c r="B26" s="58" t="s">
        <v>77</v>
      </c>
    </row>
    <row r="27" ht="15" customHeight="1"/>
    <row r="28" ht="15" customHeight="1">
      <c r="B28" s="56" t="s">
        <v>84</v>
      </c>
    </row>
    <row r="29" ht="12" customHeight="1"/>
    <row r="30" ht="15" customHeight="1">
      <c r="B30" s="53" t="s">
        <v>79</v>
      </c>
    </row>
    <row r="31" ht="15" customHeight="1">
      <c r="B31" s="63" t="s">
        <v>80</v>
      </c>
    </row>
    <row r="32" ht="15" customHeight="1">
      <c r="B32" s="51" t="s">
        <v>89</v>
      </c>
    </row>
    <row r="33" ht="13.5">
      <c r="B33" s="51" t="s">
        <v>81</v>
      </c>
    </row>
    <row r="34" ht="13.5">
      <c r="B34" s="59"/>
    </row>
    <row r="35" ht="18" customHeight="1">
      <c r="B35" s="69" t="s">
        <v>109</v>
      </c>
    </row>
    <row r="36" spans="2:3" ht="18" customHeight="1">
      <c r="B36" s="69" t="s">
        <v>110</v>
      </c>
      <c r="C36" s="62"/>
    </row>
    <row r="37" ht="13.5">
      <c r="C37" s="62"/>
    </row>
    <row r="38" ht="13.5">
      <c r="C38" s="62"/>
    </row>
  </sheetData>
  <sheetProtection password="DE20" sheet="1" objects="1" scenarios="1"/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B1:CO45"/>
  <sheetViews>
    <sheetView showGridLines="0" showRowColHeaders="0" zoomScale="90" zoomScaleNormal="90" zoomScalePageLayoutView="0" workbookViewId="0" topLeftCell="A1">
      <selection activeCell="BH12" sqref="BH12:CE13"/>
    </sheetView>
  </sheetViews>
  <sheetFormatPr defaultColWidth="9.00390625" defaultRowHeight="13.5"/>
  <cols>
    <col min="1" max="1" width="2.375" style="2" customWidth="1"/>
    <col min="2" max="38" width="1.625" style="2" customWidth="1"/>
    <col min="39" max="49" width="2.125" style="2" customWidth="1"/>
    <col min="50" max="51" width="1.75390625" style="2" customWidth="1"/>
    <col min="52" max="87" width="1.625" style="2" customWidth="1"/>
    <col min="88" max="88" width="9.50390625" style="2" hidden="1" customWidth="1"/>
    <col min="89" max="122" width="1.625" style="2" customWidth="1"/>
    <col min="123" max="16384" width="9.00390625" style="2" customWidth="1"/>
  </cols>
  <sheetData>
    <row r="1" spans="2:84" ht="13.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V1" s="1"/>
      <c r="BW1" s="1"/>
      <c r="BX1" s="1"/>
      <c r="BY1" s="115" t="s">
        <v>4</v>
      </c>
      <c r="BZ1" s="116"/>
      <c r="CA1" s="116"/>
      <c r="CB1" s="116"/>
      <c r="CC1" s="116"/>
      <c r="CD1" s="116"/>
      <c r="CE1" s="116"/>
      <c r="CF1" s="117"/>
    </row>
    <row r="2" spans="33:84" ht="13.5" customHeight="1">
      <c r="AG2" s="114" t="s">
        <v>5</v>
      </c>
      <c r="AH2" s="114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14"/>
      <c r="BA2" s="114"/>
      <c r="BM2" s="3"/>
      <c r="BN2" s="3"/>
      <c r="BO2" s="231"/>
      <c r="BP2" s="231"/>
      <c r="BQ2" s="231"/>
      <c r="BR2" s="231"/>
      <c r="BS2" s="231"/>
      <c r="BT2" s="241" t="s">
        <v>6</v>
      </c>
      <c r="BU2" s="241"/>
      <c r="BV2" s="208"/>
      <c r="BW2" s="208"/>
      <c r="BX2" s="208"/>
      <c r="BY2" s="213" t="s">
        <v>7</v>
      </c>
      <c r="BZ2" s="213"/>
      <c r="CA2" s="208"/>
      <c r="CB2" s="208"/>
      <c r="CC2" s="208"/>
      <c r="CD2" s="213" t="s">
        <v>8</v>
      </c>
      <c r="CE2" s="213"/>
      <c r="CF2" s="3"/>
    </row>
    <row r="3" spans="33:84" ht="13.5" customHeight="1">
      <c r="AG3" s="114"/>
      <c r="AH3" s="114"/>
      <c r="AI3" s="114"/>
      <c r="AJ3" s="114"/>
      <c r="AK3" s="114"/>
      <c r="AL3" s="114"/>
      <c r="AM3" s="114"/>
      <c r="AN3" s="114"/>
      <c r="AO3" s="114"/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4"/>
      <c r="BM3" s="3"/>
      <c r="BN3" s="3"/>
      <c r="BO3" s="231"/>
      <c r="BP3" s="231"/>
      <c r="BQ3" s="231"/>
      <c r="BR3" s="231"/>
      <c r="BS3" s="231"/>
      <c r="BT3" s="241"/>
      <c r="BU3" s="241"/>
      <c r="BV3" s="208"/>
      <c r="BW3" s="208"/>
      <c r="BX3" s="208"/>
      <c r="BY3" s="213"/>
      <c r="BZ3" s="213"/>
      <c r="CA3" s="208"/>
      <c r="CB3" s="208"/>
      <c r="CC3" s="208"/>
      <c r="CD3" s="213"/>
      <c r="CE3" s="213"/>
      <c r="CF3" s="3"/>
    </row>
    <row r="4" spans="3:22" ht="13.5" customHeight="1" thickBot="1">
      <c r="C4" s="118" t="s">
        <v>9</v>
      </c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</row>
    <row r="5" spans="3:75" ht="13.5" customHeight="1">
      <c r="C5" s="119" t="b">
        <v>0</v>
      </c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BB5" s="232" t="s">
        <v>10</v>
      </c>
      <c r="BC5" s="224"/>
      <c r="BD5" s="224"/>
      <c r="BE5" s="224"/>
      <c r="BF5" s="224"/>
      <c r="BG5" s="224"/>
      <c r="BH5" s="85"/>
      <c r="BI5" s="235"/>
      <c r="BJ5" s="236"/>
      <c r="BK5" s="236"/>
      <c r="BL5" s="236"/>
      <c r="BM5" s="236"/>
      <c r="BN5" s="236"/>
      <c r="BO5" s="236"/>
      <c r="BP5" s="236"/>
      <c r="BQ5" s="236"/>
      <c r="BR5" s="236"/>
      <c r="BS5" s="236"/>
      <c r="BT5" s="236"/>
      <c r="BU5" s="236"/>
      <c r="BV5" s="236"/>
      <c r="BW5" s="237"/>
    </row>
    <row r="6" spans="54:75" ht="13.5" customHeight="1" thickBot="1">
      <c r="BB6" s="233"/>
      <c r="BC6" s="234"/>
      <c r="BD6" s="234"/>
      <c r="BE6" s="234"/>
      <c r="BF6" s="234"/>
      <c r="BG6" s="234"/>
      <c r="BH6" s="86"/>
      <c r="BI6" s="238"/>
      <c r="BJ6" s="239"/>
      <c r="BK6" s="239"/>
      <c r="BL6" s="239"/>
      <c r="BM6" s="239"/>
      <c r="BN6" s="239"/>
      <c r="BO6" s="239"/>
      <c r="BP6" s="239"/>
      <c r="BQ6" s="239"/>
      <c r="BR6" s="239"/>
      <c r="BS6" s="239"/>
      <c r="BT6" s="239"/>
      <c r="BU6" s="239"/>
      <c r="BV6" s="239"/>
      <c r="BW6" s="240"/>
    </row>
    <row r="7" ht="13.5" customHeight="1" thickBot="1">
      <c r="B7" s="2" t="s">
        <v>11</v>
      </c>
    </row>
    <row r="8" spans="54:84" ht="13.5" customHeight="1" thickBot="1">
      <c r="BB8" s="4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6"/>
    </row>
    <row r="9" spans="2:84" ht="13.5" customHeight="1">
      <c r="B9" s="261" t="s">
        <v>12</v>
      </c>
      <c r="C9" s="262"/>
      <c r="D9" s="262"/>
      <c r="E9" s="262"/>
      <c r="F9" s="262"/>
      <c r="G9" s="263"/>
      <c r="H9" s="255"/>
      <c r="I9" s="256"/>
      <c r="J9" s="256"/>
      <c r="K9" s="256"/>
      <c r="L9" s="256"/>
      <c r="M9" s="256"/>
      <c r="N9" s="256"/>
      <c r="O9" s="256"/>
      <c r="P9" s="256"/>
      <c r="Q9" s="256"/>
      <c r="R9" s="256"/>
      <c r="S9" s="256"/>
      <c r="T9" s="256"/>
      <c r="U9" s="256"/>
      <c r="V9" s="256"/>
      <c r="W9" s="256"/>
      <c r="X9" s="257"/>
      <c r="Y9" s="7"/>
      <c r="Z9" s="7"/>
      <c r="AA9" s="7"/>
      <c r="AB9" s="7"/>
      <c r="AC9" s="7"/>
      <c r="AD9" s="7"/>
      <c r="AF9" s="7"/>
      <c r="AG9" s="7"/>
      <c r="AH9" s="7"/>
      <c r="AI9" s="7"/>
      <c r="BB9" s="8"/>
      <c r="BC9" s="214" t="s">
        <v>13</v>
      </c>
      <c r="BD9" s="214"/>
      <c r="BE9" s="214"/>
      <c r="BF9" s="214"/>
      <c r="BG9" s="9"/>
      <c r="BH9" s="219" t="s">
        <v>14</v>
      </c>
      <c r="BI9" s="219"/>
      <c r="BJ9" s="222"/>
      <c r="BK9" s="222"/>
      <c r="BL9" s="222"/>
      <c r="BM9" s="222"/>
      <c r="BN9" s="222"/>
      <c r="BO9" s="222"/>
      <c r="BP9" s="222"/>
      <c r="BQ9" s="222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10"/>
    </row>
    <row r="10" spans="2:84" ht="13.5" customHeight="1" thickBot="1">
      <c r="B10" s="264"/>
      <c r="C10" s="265"/>
      <c r="D10" s="265"/>
      <c r="E10" s="265"/>
      <c r="F10" s="265"/>
      <c r="G10" s="266"/>
      <c r="H10" s="258"/>
      <c r="I10" s="259"/>
      <c r="J10" s="259"/>
      <c r="K10" s="259"/>
      <c r="L10" s="259"/>
      <c r="M10" s="259"/>
      <c r="N10" s="259"/>
      <c r="O10" s="259"/>
      <c r="P10" s="259"/>
      <c r="Q10" s="259"/>
      <c r="R10" s="259"/>
      <c r="S10" s="259"/>
      <c r="T10" s="259"/>
      <c r="U10" s="259"/>
      <c r="V10" s="259"/>
      <c r="W10" s="259"/>
      <c r="X10" s="260"/>
      <c r="Y10" s="7"/>
      <c r="Z10" s="7"/>
      <c r="AA10" s="7"/>
      <c r="AB10" s="7"/>
      <c r="AC10" s="7"/>
      <c r="AD10" s="7"/>
      <c r="AF10" s="7"/>
      <c r="AG10" s="7"/>
      <c r="AH10" s="7"/>
      <c r="AI10" s="7"/>
      <c r="BB10" s="8"/>
      <c r="BC10" s="214"/>
      <c r="BD10" s="214"/>
      <c r="BE10" s="214"/>
      <c r="BF10" s="214"/>
      <c r="BG10" s="9"/>
      <c r="BH10" s="215"/>
      <c r="BI10" s="215"/>
      <c r="BJ10" s="215"/>
      <c r="BK10" s="215"/>
      <c r="BL10" s="215"/>
      <c r="BM10" s="215"/>
      <c r="BN10" s="215"/>
      <c r="BO10" s="215"/>
      <c r="BP10" s="215"/>
      <c r="BQ10" s="215"/>
      <c r="BR10" s="215"/>
      <c r="BS10" s="215"/>
      <c r="BT10" s="215"/>
      <c r="BU10" s="215"/>
      <c r="BV10" s="215"/>
      <c r="BW10" s="215"/>
      <c r="BX10" s="215"/>
      <c r="BY10" s="215"/>
      <c r="BZ10" s="215"/>
      <c r="CA10" s="215"/>
      <c r="CB10" s="215"/>
      <c r="CC10" s="215"/>
      <c r="CD10" s="215"/>
      <c r="CE10" s="215"/>
      <c r="CF10" s="216"/>
    </row>
    <row r="11" spans="2:84" ht="13.5" customHeight="1">
      <c r="B11" s="267" t="s">
        <v>15</v>
      </c>
      <c r="C11" s="268"/>
      <c r="D11" s="268"/>
      <c r="E11" s="268"/>
      <c r="F11" s="268"/>
      <c r="G11" s="269"/>
      <c r="H11" s="273"/>
      <c r="I11" s="274"/>
      <c r="J11" s="274"/>
      <c r="K11" s="274"/>
      <c r="L11" s="274"/>
      <c r="M11" s="274"/>
      <c r="N11" s="274"/>
      <c r="O11" s="274"/>
      <c r="P11" s="274"/>
      <c r="Q11" s="274"/>
      <c r="R11" s="274"/>
      <c r="S11" s="274"/>
      <c r="T11" s="274"/>
      <c r="U11" s="274"/>
      <c r="V11" s="274"/>
      <c r="W11" s="274"/>
      <c r="X11" s="275"/>
      <c r="Y11" s="223" t="s">
        <v>16</v>
      </c>
      <c r="Z11" s="224"/>
      <c r="AA11" s="224"/>
      <c r="AB11" s="224"/>
      <c r="AC11" s="85"/>
      <c r="AD11" s="225"/>
      <c r="AE11" s="226"/>
      <c r="AF11" s="226"/>
      <c r="AG11" s="226"/>
      <c r="AH11" s="226"/>
      <c r="AI11" s="226"/>
      <c r="AJ11" s="226"/>
      <c r="AK11" s="226"/>
      <c r="AL11" s="226"/>
      <c r="AM11" s="227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BB11" s="8"/>
      <c r="BC11" s="214"/>
      <c r="BD11" s="214"/>
      <c r="BE11" s="214"/>
      <c r="BF11" s="214"/>
      <c r="BG11" s="9"/>
      <c r="BH11" s="217"/>
      <c r="BI11" s="217"/>
      <c r="BJ11" s="217"/>
      <c r="BK11" s="217"/>
      <c r="BL11" s="217"/>
      <c r="BM11" s="217"/>
      <c r="BN11" s="217"/>
      <c r="BO11" s="217"/>
      <c r="BP11" s="217"/>
      <c r="BQ11" s="217"/>
      <c r="BR11" s="217"/>
      <c r="BS11" s="217"/>
      <c r="BT11" s="217"/>
      <c r="BU11" s="217"/>
      <c r="BV11" s="217"/>
      <c r="BW11" s="217"/>
      <c r="BX11" s="217"/>
      <c r="BY11" s="217"/>
      <c r="BZ11" s="217"/>
      <c r="CA11" s="217"/>
      <c r="CB11" s="217"/>
      <c r="CC11" s="217"/>
      <c r="CD11" s="217"/>
      <c r="CE11" s="217"/>
      <c r="CF11" s="218"/>
    </row>
    <row r="12" spans="2:84" ht="13.5" customHeight="1" thickBot="1">
      <c r="B12" s="270"/>
      <c r="C12" s="271"/>
      <c r="D12" s="271"/>
      <c r="E12" s="271"/>
      <c r="F12" s="271"/>
      <c r="G12" s="272"/>
      <c r="H12" s="258"/>
      <c r="I12" s="259"/>
      <c r="J12" s="259"/>
      <c r="K12" s="259"/>
      <c r="L12" s="259"/>
      <c r="M12" s="259"/>
      <c r="N12" s="259"/>
      <c r="O12" s="259"/>
      <c r="P12" s="259"/>
      <c r="Q12" s="259"/>
      <c r="R12" s="259"/>
      <c r="S12" s="259"/>
      <c r="T12" s="259"/>
      <c r="U12" s="259"/>
      <c r="V12" s="259"/>
      <c r="W12" s="259"/>
      <c r="X12" s="276"/>
      <c r="Y12" s="74" t="s">
        <v>17</v>
      </c>
      <c r="Z12" s="75"/>
      <c r="AA12" s="75"/>
      <c r="AB12" s="75"/>
      <c r="AC12" s="147"/>
      <c r="AD12" s="228"/>
      <c r="AE12" s="229"/>
      <c r="AF12" s="229"/>
      <c r="AG12" s="229"/>
      <c r="AH12" s="229"/>
      <c r="AI12" s="229"/>
      <c r="AJ12" s="229"/>
      <c r="AK12" s="229"/>
      <c r="AL12" s="229"/>
      <c r="AM12" s="230"/>
      <c r="AN12" s="11"/>
      <c r="AO12" s="12"/>
      <c r="AP12" s="12"/>
      <c r="AQ12" s="12"/>
      <c r="AR12" s="12"/>
      <c r="AS12" s="12"/>
      <c r="AT12" s="12"/>
      <c r="AU12" s="12"/>
      <c r="AV12" s="12"/>
      <c r="AW12" s="9"/>
      <c r="AX12" s="9"/>
      <c r="AY12" s="9"/>
      <c r="AZ12" s="9"/>
      <c r="BA12" s="9"/>
      <c r="BB12" s="8"/>
      <c r="BC12" s="214" t="s">
        <v>18</v>
      </c>
      <c r="BD12" s="214"/>
      <c r="BE12" s="214"/>
      <c r="BF12" s="214"/>
      <c r="BG12" s="9"/>
      <c r="BH12" s="569"/>
      <c r="BI12" s="569"/>
      <c r="BJ12" s="569"/>
      <c r="BK12" s="569"/>
      <c r="BL12" s="569"/>
      <c r="BM12" s="569"/>
      <c r="BN12" s="569"/>
      <c r="BO12" s="569"/>
      <c r="BP12" s="569"/>
      <c r="BQ12" s="569"/>
      <c r="BR12" s="569"/>
      <c r="BS12" s="569"/>
      <c r="BT12" s="569"/>
      <c r="BU12" s="569"/>
      <c r="BV12" s="569"/>
      <c r="BW12" s="569"/>
      <c r="BX12" s="569"/>
      <c r="BY12" s="569"/>
      <c r="BZ12" s="569"/>
      <c r="CA12" s="569"/>
      <c r="CB12" s="569"/>
      <c r="CC12" s="569"/>
      <c r="CD12" s="569"/>
      <c r="CE12" s="569"/>
      <c r="CF12" s="13"/>
    </row>
    <row r="13" spans="2:84" ht="13.5" customHeight="1">
      <c r="B13" s="242" t="s">
        <v>19</v>
      </c>
      <c r="C13" s="174"/>
      <c r="D13" s="174"/>
      <c r="E13" s="174"/>
      <c r="F13" s="174"/>
      <c r="G13" s="243"/>
      <c r="H13" s="277"/>
      <c r="I13" s="278"/>
      <c r="J13" s="278"/>
      <c r="K13" s="278"/>
      <c r="L13" s="278"/>
      <c r="M13" s="278"/>
      <c r="N13" s="278"/>
      <c r="O13" s="278"/>
      <c r="P13" s="278"/>
      <c r="Q13" s="278"/>
      <c r="R13" s="278"/>
      <c r="S13" s="278"/>
      <c r="T13" s="278"/>
      <c r="U13" s="278"/>
      <c r="V13" s="278"/>
      <c r="W13" s="278"/>
      <c r="X13" s="278"/>
      <c r="Y13" s="278"/>
      <c r="Z13" s="278"/>
      <c r="AA13" s="278"/>
      <c r="AB13" s="278"/>
      <c r="AC13" s="278"/>
      <c r="AD13" s="278"/>
      <c r="AE13" s="278"/>
      <c r="AF13" s="278"/>
      <c r="AG13" s="278"/>
      <c r="AH13" s="278"/>
      <c r="AI13" s="278"/>
      <c r="AJ13" s="278"/>
      <c r="AK13" s="278"/>
      <c r="AL13" s="278"/>
      <c r="AM13" s="278"/>
      <c r="AN13" s="279"/>
      <c r="AO13" s="279"/>
      <c r="AP13" s="279"/>
      <c r="AQ13" s="279"/>
      <c r="AR13" s="279"/>
      <c r="AS13" s="279"/>
      <c r="AT13" s="279"/>
      <c r="AU13" s="279"/>
      <c r="AV13" s="280"/>
      <c r="AW13" s="9"/>
      <c r="AX13" s="9"/>
      <c r="AY13" s="9"/>
      <c r="AZ13" s="9"/>
      <c r="BA13" s="9"/>
      <c r="BB13" s="8"/>
      <c r="BC13" s="214"/>
      <c r="BD13" s="214"/>
      <c r="BE13" s="214"/>
      <c r="BF13" s="214"/>
      <c r="BG13" s="9"/>
      <c r="BH13" s="217"/>
      <c r="BI13" s="217"/>
      <c r="BJ13" s="217"/>
      <c r="BK13" s="217"/>
      <c r="BL13" s="217"/>
      <c r="BM13" s="217"/>
      <c r="BN13" s="217"/>
      <c r="BO13" s="217"/>
      <c r="BP13" s="217"/>
      <c r="BQ13" s="217"/>
      <c r="BR13" s="217"/>
      <c r="BS13" s="217"/>
      <c r="BT13" s="217"/>
      <c r="BU13" s="217"/>
      <c r="BV13" s="217"/>
      <c r="BW13" s="217"/>
      <c r="BX13" s="217"/>
      <c r="BY13" s="217"/>
      <c r="BZ13" s="217"/>
      <c r="CA13" s="217"/>
      <c r="CB13" s="217"/>
      <c r="CC13" s="217"/>
      <c r="CD13" s="217"/>
      <c r="CE13" s="217"/>
      <c r="CF13" s="13"/>
    </row>
    <row r="14" spans="2:84" ht="13.5" customHeight="1">
      <c r="B14" s="244"/>
      <c r="C14" s="181"/>
      <c r="D14" s="181"/>
      <c r="E14" s="181"/>
      <c r="F14" s="181"/>
      <c r="G14" s="245"/>
      <c r="H14" s="281"/>
      <c r="I14" s="279"/>
      <c r="J14" s="279"/>
      <c r="K14" s="279"/>
      <c r="L14" s="279"/>
      <c r="M14" s="279"/>
      <c r="N14" s="279"/>
      <c r="O14" s="279"/>
      <c r="P14" s="279"/>
      <c r="Q14" s="279"/>
      <c r="R14" s="279"/>
      <c r="S14" s="279"/>
      <c r="T14" s="279"/>
      <c r="U14" s="279"/>
      <c r="V14" s="279"/>
      <c r="W14" s="279"/>
      <c r="X14" s="279"/>
      <c r="Y14" s="279"/>
      <c r="Z14" s="279"/>
      <c r="AA14" s="279"/>
      <c r="AB14" s="279"/>
      <c r="AC14" s="279"/>
      <c r="AD14" s="279"/>
      <c r="AE14" s="279"/>
      <c r="AF14" s="279"/>
      <c r="AG14" s="279"/>
      <c r="AH14" s="279"/>
      <c r="AI14" s="279"/>
      <c r="AJ14" s="279"/>
      <c r="AK14" s="279"/>
      <c r="AL14" s="279"/>
      <c r="AM14" s="279"/>
      <c r="AN14" s="279"/>
      <c r="AO14" s="279"/>
      <c r="AP14" s="279"/>
      <c r="AQ14" s="279"/>
      <c r="AR14" s="279"/>
      <c r="AS14" s="279"/>
      <c r="AT14" s="279"/>
      <c r="AU14" s="279"/>
      <c r="AV14" s="280"/>
      <c r="AW14" s="9"/>
      <c r="AX14" s="9"/>
      <c r="AY14" s="9"/>
      <c r="AZ14" s="9"/>
      <c r="BA14" s="9"/>
      <c r="BB14" s="8"/>
      <c r="BC14" s="214" t="s">
        <v>20</v>
      </c>
      <c r="BD14" s="214"/>
      <c r="BE14" s="214"/>
      <c r="BF14" s="214"/>
      <c r="BG14" s="9"/>
      <c r="BH14" s="221"/>
      <c r="BI14" s="221"/>
      <c r="BJ14" s="221"/>
      <c r="BK14" s="221"/>
      <c r="BL14" s="221"/>
      <c r="BM14" s="221"/>
      <c r="BN14" s="221"/>
      <c r="BO14" s="221"/>
      <c r="BP14" s="221"/>
      <c r="BQ14" s="221"/>
      <c r="BR14" s="221"/>
      <c r="BS14" s="221"/>
      <c r="BT14" s="221"/>
      <c r="BU14" s="221"/>
      <c r="BV14" s="221"/>
      <c r="BW14" s="221"/>
      <c r="BX14" s="221"/>
      <c r="BY14" s="221"/>
      <c r="BZ14" s="221"/>
      <c r="CA14" s="221"/>
      <c r="CB14" s="221"/>
      <c r="CC14" s="15"/>
      <c r="CD14" s="15"/>
      <c r="CE14" s="15"/>
      <c r="CF14" s="13"/>
    </row>
    <row r="15" spans="2:84" ht="13.5" customHeight="1">
      <c r="B15" s="246"/>
      <c r="C15" s="182"/>
      <c r="D15" s="182"/>
      <c r="E15" s="182"/>
      <c r="F15" s="182"/>
      <c r="G15" s="247"/>
      <c r="H15" s="282"/>
      <c r="I15" s="283"/>
      <c r="J15" s="283"/>
      <c r="K15" s="283"/>
      <c r="L15" s="283"/>
      <c r="M15" s="283"/>
      <c r="N15" s="283"/>
      <c r="O15" s="283"/>
      <c r="P15" s="283"/>
      <c r="Q15" s="283"/>
      <c r="R15" s="283"/>
      <c r="S15" s="283"/>
      <c r="T15" s="283"/>
      <c r="U15" s="283"/>
      <c r="V15" s="283"/>
      <c r="W15" s="283"/>
      <c r="X15" s="283"/>
      <c r="Y15" s="283"/>
      <c r="Z15" s="283"/>
      <c r="AA15" s="283"/>
      <c r="AB15" s="283"/>
      <c r="AC15" s="283"/>
      <c r="AD15" s="283"/>
      <c r="AE15" s="283"/>
      <c r="AF15" s="283"/>
      <c r="AG15" s="283"/>
      <c r="AH15" s="283"/>
      <c r="AI15" s="283"/>
      <c r="AJ15" s="283"/>
      <c r="AK15" s="283"/>
      <c r="AL15" s="283"/>
      <c r="AM15" s="283"/>
      <c r="AN15" s="283"/>
      <c r="AO15" s="283"/>
      <c r="AP15" s="283"/>
      <c r="AQ15" s="283"/>
      <c r="AR15" s="283"/>
      <c r="AS15" s="283"/>
      <c r="AT15" s="283"/>
      <c r="AU15" s="283"/>
      <c r="AV15" s="284"/>
      <c r="AW15" s="9"/>
      <c r="AX15" s="9"/>
      <c r="AY15" s="9"/>
      <c r="AZ15" s="9"/>
      <c r="BB15" s="8"/>
      <c r="BC15" s="214"/>
      <c r="BD15" s="214"/>
      <c r="BE15" s="214"/>
      <c r="BF15" s="214"/>
      <c r="BG15" s="9"/>
      <c r="BH15" s="222"/>
      <c r="BI15" s="222"/>
      <c r="BJ15" s="222"/>
      <c r="BK15" s="222"/>
      <c r="BL15" s="222"/>
      <c r="BM15" s="222"/>
      <c r="BN15" s="222"/>
      <c r="BO15" s="222"/>
      <c r="BP15" s="222"/>
      <c r="BQ15" s="222"/>
      <c r="BR15" s="222"/>
      <c r="BS15" s="222"/>
      <c r="BT15" s="222"/>
      <c r="BU15" s="222"/>
      <c r="BV15" s="222"/>
      <c r="BW15" s="222"/>
      <c r="BX15" s="222"/>
      <c r="BY15" s="222"/>
      <c r="BZ15" s="222"/>
      <c r="CA15" s="222"/>
      <c r="CB15" s="222"/>
      <c r="CC15" s="15"/>
      <c r="CD15" s="219" t="s">
        <v>21</v>
      </c>
      <c r="CE15" s="219"/>
      <c r="CF15" s="220"/>
    </row>
    <row r="16" spans="2:84" ht="13.5" customHeight="1">
      <c r="B16" s="244" t="s">
        <v>22</v>
      </c>
      <c r="C16" s="181"/>
      <c r="D16" s="181"/>
      <c r="E16" s="181"/>
      <c r="F16" s="181"/>
      <c r="G16" s="245"/>
      <c r="H16" s="277"/>
      <c r="I16" s="278"/>
      <c r="J16" s="278"/>
      <c r="K16" s="278"/>
      <c r="L16" s="278"/>
      <c r="M16" s="278"/>
      <c r="N16" s="278"/>
      <c r="O16" s="278"/>
      <c r="P16" s="278"/>
      <c r="Q16" s="278"/>
      <c r="R16" s="278"/>
      <c r="S16" s="278"/>
      <c r="T16" s="278"/>
      <c r="U16" s="278"/>
      <c r="V16" s="278"/>
      <c r="W16" s="278"/>
      <c r="X16" s="278"/>
      <c r="Y16" s="278"/>
      <c r="Z16" s="278"/>
      <c r="AA16" s="278"/>
      <c r="AB16" s="278"/>
      <c r="AC16" s="278"/>
      <c r="AD16" s="278"/>
      <c r="AE16" s="278"/>
      <c r="AF16" s="278"/>
      <c r="AG16" s="278"/>
      <c r="AH16" s="278"/>
      <c r="AI16" s="278"/>
      <c r="AJ16" s="278"/>
      <c r="AK16" s="278"/>
      <c r="AL16" s="278"/>
      <c r="AM16" s="278"/>
      <c r="AN16" s="278"/>
      <c r="AO16" s="278"/>
      <c r="AP16" s="278"/>
      <c r="AQ16" s="278"/>
      <c r="AR16" s="278"/>
      <c r="AS16" s="278"/>
      <c r="AT16" s="278"/>
      <c r="AU16" s="278"/>
      <c r="AV16" s="288"/>
      <c r="AW16" s="9"/>
      <c r="AX16" s="9"/>
      <c r="AY16" s="9"/>
      <c r="AZ16" s="9"/>
      <c r="BB16" s="8"/>
      <c r="BC16" s="214" t="s">
        <v>23</v>
      </c>
      <c r="BD16" s="214"/>
      <c r="BE16" s="214"/>
      <c r="BF16" s="214"/>
      <c r="BG16" s="9"/>
      <c r="BH16" s="221"/>
      <c r="BI16" s="221"/>
      <c r="BJ16" s="221"/>
      <c r="BK16" s="221"/>
      <c r="BL16" s="221"/>
      <c r="BM16" s="221"/>
      <c r="BN16" s="221"/>
      <c r="BO16" s="221"/>
      <c r="BP16" s="221"/>
      <c r="BQ16" s="221"/>
      <c r="BR16" s="221"/>
      <c r="BS16" s="221"/>
      <c r="BT16" s="221"/>
      <c r="BU16" s="221"/>
      <c r="BV16" s="221"/>
      <c r="BW16" s="221"/>
      <c r="BX16" s="221"/>
      <c r="BY16" s="221"/>
      <c r="BZ16" s="221"/>
      <c r="CA16" s="221"/>
      <c r="CB16" s="15"/>
      <c r="CC16" s="15"/>
      <c r="CD16" s="15"/>
      <c r="CE16" s="15"/>
      <c r="CF16" s="13"/>
    </row>
    <row r="17" spans="2:84" ht="13.5" customHeight="1">
      <c r="B17" s="244"/>
      <c r="C17" s="181"/>
      <c r="D17" s="181"/>
      <c r="E17" s="181"/>
      <c r="F17" s="181"/>
      <c r="G17" s="245"/>
      <c r="H17" s="281"/>
      <c r="I17" s="279"/>
      <c r="J17" s="279"/>
      <c r="K17" s="279"/>
      <c r="L17" s="279"/>
      <c r="M17" s="279"/>
      <c r="N17" s="279"/>
      <c r="O17" s="279"/>
      <c r="P17" s="279"/>
      <c r="Q17" s="279"/>
      <c r="R17" s="279"/>
      <c r="S17" s="279"/>
      <c r="T17" s="279"/>
      <c r="U17" s="279"/>
      <c r="V17" s="279"/>
      <c r="W17" s="279"/>
      <c r="X17" s="279"/>
      <c r="Y17" s="279"/>
      <c r="Z17" s="279"/>
      <c r="AA17" s="279"/>
      <c r="AB17" s="279"/>
      <c r="AC17" s="279"/>
      <c r="AD17" s="279"/>
      <c r="AE17" s="279"/>
      <c r="AF17" s="279"/>
      <c r="AG17" s="279"/>
      <c r="AH17" s="279"/>
      <c r="AI17" s="279"/>
      <c r="AJ17" s="279"/>
      <c r="AK17" s="279"/>
      <c r="AL17" s="279"/>
      <c r="AM17" s="279"/>
      <c r="AN17" s="279"/>
      <c r="AO17" s="279"/>
      <c r="AP17" s="279"/>
      <c r="AQ17" s="279"/>
      <c r="AR17" s="279"/>
      <c r="AS17" s="279"/>
      <c r="AT17" s="279"/>
      <c r="AU17" s="279"/>
      <c r="AV17" s="280"/>
      <c r="AW17" s="9"/>
      <c r="AX17" s="9"/>
      <c r="AY17" s="9"/>
      <c r="AZ17" s="9"/>
      <c r="BB17" s="8"/>
      <c r="BC17" s="214"/>
      <c r="BD17" s="214"/>
      <c r="BE17" s="214"/>
      <c r="BF17" s="214"/>
      <c r="BG17" s="9"/>
      <c r="BH17" s="222"/>
      <c r="BI17" s="222"/>
      <c r="BJ17" s="222"/>
      <c r="BK17" s="222"/>
      <c r="BL17" s="222"/>
      <c r="BM17" s="222"/>
      <c r="BN17" s="222"/>
      <c r="BO17" s="222"/>
      <c r="BP17" s="222"/>
      <c r="BQ17" s="222"/>
      <c r="BR17" s="222"/>
      <c r="BS17" s="222"/>
      <c r="BT17" s="222"/>
      <c r="BU17" s="222"/>
      <c r="BV17" s="222"/>
      <c r="BW17" s="222"/>
      <c r="BX17" s="222"/>
      <c r="BY17" s="222"/>
      <c r="BZ17" s="222"/>
      <c r="CA17" s="222"/>
      <c r="CB17" s="15"/>
      <c r="CC17" s="15"/>
      <c r="CD17" s="15"/>
      <c r="CE17" s="15"/>
      <c r="CF17" s="13"/>
    </row>
    <row r="18" spans="2:84" ht="13.5" customHeight="1" thickBot="1">
      <c r="B18" s="248"/>
      <c r="C18" s="155"/>
      <c r="D18" s="155"/>
      <c r="E18" s="155"/>
      <c r="F18" s="155"/>
      <c r="G18" s="249"/>
      <c r="H18" s="289"/>
      <c r="I18" s="290"/>
      <c r="J18" s="290"/>
      <c r="K18" s="290"/>
      <c r="L18" s="290"/>
      <c r="M18" s="290"/>
      <c r="N18" s="290"/>
      <c r="O18" s="290"/>
      <c r="P18" s="290"/>
      <c r="Q18" s="290"/>
      <c r="R18" s="290"/>
      <c r="S18" s="290"/>
      <c r="T18" s="290"/>
      <c r="U18" s="290"/>
      <c r="V18" s="290"/>
      <c r="W18" s="290"/>
      <c r="X18" s="290"/>
      <c r="Y18" s="290"/>
      <c r="Z18" s="290"/>
      <c r="AA18" s="290"/>
      <c r="AB18" s="290"/>
      <c r="AC18" s="290"/>
      <c r="AD18" s="290"/>
      <c r="AE18" s="290"/>
      <c r="AF18" s="290"/>
      <c r="AG18" s="290"/>
      <c r="AH18" s="290"/>
      <c r="AI18" s="290"/>
      <c r="AJ18" s="290"/>
      <c r="AK18" s="290"/>
      <c r="AL18" s="290"/>
      <c r="AM18" s="290"/>
      <c r="AN18" s="290"/>
      <c r="AO18" s="290"/>
      <c r="AP18" s="290"/>
      <c r="AQ18" s="290"/>
      <c r="AR18" s="290"/>
      <c r="AS18" s="290"/>
      <c r="AT18" s="290"/>
      <c r="AU18" s="290"/>
      <c r="AV18" s="291"/>
      <c r="AW18" s="9"/>
      <c r="AX18" s="9"/>
      <c r="AY18" s="9"/>
      <c r="AZ18" s="9"/>
      <c r="BB18" s="11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6"/>
    </row>
    <row r="19" spans="2:88" ht="13.5" customHeight="1" thickBot="1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9"/>
      <c r="AY19" s="9"/>
      <c r="AZ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J19" s="61" t="s">
        <v>24</v>
      </c>
    </row>
    <row r="20" spans="2:88" ht="15.75" customHeight="1">
      <c r="B20" s="14"/>
      <c r="C20" s="14"/>
      <c r="D20" s="14"/>
      <c r="E20" s="14"/>
      <c r="F20" s="14"/>
      <c r="G20" s="14"/>
      <c r="H20" s="17"/>
      <c r="I20" s="17"/>
      <c r="J20" s="17"/>
      <c r="K20" s="17"/>
      <c r="L20" s="17"/>
      <c r="M20" s="17"/>
      <c r="N20" s="17"/>
      <c r="O20" s="285" t="s">
        <v>25</v>
      </c>
      <c r="P20" s="286"/>
      <c r="Q20" s="286"/>
      <c r="R20" s="286"/>
      <c r="S20" s="286"/>
      <c r="T20" s="286"/>
      <c r="U20" s="286"/>
      <c r="V20" s="286"/>
      <c r="W20" s="286"/>
      <c r="X20" s="286"/>
      <c r="Y20" s="28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9"/>
      <c r="AX20" s="9"/>
      <c r="AY20" s="9"/>
      <c r="AZ20" s="9"/>
      <c r="BB20" s="194" t="s">
        <v>26</v>
      </c>
      <c r="BC20" s="87"/>
      <c r="BD20" s="87"/>
      <c r="BE20" s="87"/>
      <c r="BF20" s="88"/>
      <c r="BG20" s="95"/>
      <c r="BH20" s="96"/>
      <c r="BI20" s="96"/>
      <c r="BJ20" s="96"/>
      <c r="BK20" s="96"/>
      <c r="BL20" s="96"/>
      <c r="BM20" s="96"/>
      <c r="BN20" s="96"/>
      <c r="BO20" s="96"/>
      <c r="BP20" s="87" t="s">
        <v>27</v>
      </c>
      <c r="BQ20" s="87"/>
      <c r="BR20" s="88"/>
      <c r="BS20" s="126" t="s">
        <v>28</v>
      </c>
      <c r="BT20" s="127"/>
      <c r="BU20" s="128"/>
      <c r="BV20" s="18"/>
      <c r="BW20" s="18"/>
      <c r="BX20" s="18"/>
      <c r="BY20" s="18"/>
      <c r="BZ20" s="18"/>
      <c r="CA20" s="19"/>
      <c r="CB20" s="20"/>
      <c r="CC20" s="20"/>
      <c r="CD20" s="20"/>
      <c r="CE20" s="20"/>
      <c r="CF20" s="21"/>
      <c r="CJ20" s="60">
        <v>1</v>
      </c>
    </row>
    <row r="21" spans="2:93" ht="9" customHeight="1">
      <c r="B21" s="70" t="s">
        <v>29</v>
      </c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157"/>
      <c r="O21" s="158">
        <f>IF(O24="","",O24+O27)</f>
      </c>
      <c r="P21" s="159"/>
      <c r="Q21" s="159"/>
      <c r="R21" s="159"/>
      <c r="S21" s="159"/>
      <c r="T21" s="159"/>
      <c r="U21" s="159"/>
      <c r="V21" s="159"/>
      <c r="W21" s="159"/>
      <c r="X21" s="159"/>
      <c r="Y21" s="160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23"/>
      <c r="AN21" s="23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B21" s="187"/>
      <c r="BC21" s="91"/>
      <c r="BD21" s="91"/>
      <c r="BE21" s="91"/>
      <c r="BF21" s="92"/>
      <c r="BG21" s="97"/>
      <c r="BH21" s="98"/>
      <c r="BI21" s="98"/>
      <c r="BJ21" s="98"/>
      <c r="BK21" s="98"/>
      <c r="BL21" s="98"/>
      <c r="BM21" s="98"/>
      <c r="BN21" s="98"/>
      <c r="BO21" s="98"/>
      <c r="BP21" s="89"/>
      <c r="BQ21" s="89"/>
      <c r="BR21" s="90"/>
      <c r="BS21" s="129"/>
      <c r="BT21" s="130"/>
      <c r="BU21" s="131"/>
      <c r="BV21" s="25"/>
      <c r="BW21" s="25"/>
      <c r="BX21" s="25"/>
      <c r="BY21" s="25"/>
      <c r="BZ21" s="25"/>
      <c r="CA21" s="26"/>
      <c r="CB21" s="26"/>
      <c r="CC21" s="26"/>
      <c r="CD21" s="26"/>
      <c r="CE21" s="26"/>
      <c r="CF21" s="27"/>
      <c r="CK21" s="22"/>
      <c r="CL21" s="22"/>
      <c r="CM21" s="22"/>
      <c r="CN21" s="9"/>
      <c r="CO21" s="9"/>
    </row>
    <row r="22" spans="2:93" ht="9" customHeight="1">
      <c r="B22" s="72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146"/>
      <c r="O22" s="161"/>
      <c r="P22" s="162"/>
      <c r="Q22" s="162"/>
      <c r="R22" s="162"/>
      <c r="S22" s="162"/>
      <c r="T22" s="162"/>
      <c r="U22" s="162"/>
      <c r="V22" s="162"/>
      <c r="W22" s="162"/>
      <c r="X22" s="162"/>
      <c r="Y22" s="163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23"/>
      <c r="AN22" s="23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B22" s="187"/>
      <c r="BC22" s="91"/>
      <c r="BD22" s="91"/>
      <c r="BE22" s="91"/>
      <c r="BF22" s="92"/>
      <c r="BG22" s="99"/>
      <c r="BH22" s="100"/>
      <c r="BI22" s="100"/>
      <c r="BJ22" s="100"/>
      <c r="BK22" s="100"/>
      <c r="BL22" s="100"/>
      <c r="BM22" s="100"/>
      <c r="BN22" s="100"/>
      <c r="BO22" s="100"/>
      <c r="BP22" s="91" t="s">
        <v>30</v>
      </c>
      <c r="BQ22" s="91"/>
      <c r="BR22" s="92"/>
      <c r="BS22" s="129"/>
      <c r="BT22" s="130"/>
      <c r="BU22" s="131"/>
      <c r="BV22" s="196" t="s">
        <v>31</v>
      </c>
      <c r="BW22" s="197"/>
      <c r="BX22" s="202"/>
      <c r="BY22" s="202"/>
      <c r="BZ22" s="202"/>
      <c r="CA22" s="202"/>
      <c r="CB22" s="202"/>
      <c r="CC22" s="202"/>
      <c r="CD22" s="202"/>
      <c r="CE22" s="202"/>
      <c r="CF22" s="203"/>
      <c r="CJ22" s="22"/>
      <c r="CK22" s="22"/>
      <c r="CL22" s="22"/>
      <c r="CM22" s="22"/>
      <c r="CN22" s="9"/>
      <c r="CO22" s="9"/>
    </row>
    <row r="23" spans="2:93" ht="8.25" customHeight="1">
      <c r="B23" s="74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147"/>
      <c r="O23" s="164"/>
      <c r="P23" s="165"/>
      <c r="Q23" s="165"/>
      <c r="R23" s="165"/>
      <c r="S23" s="165"/>
      <c r="T23" s="165"/>
      <c r="U23" s="165"/>
      <c r="V23" s="165"/>
      <c r="W23" s="165"/>
      <c r="X23" s="165"/>
      <c r="Y23" s="166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23"/>
      <c r="AN23" s="23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B23" s="187"/>
      <c r="BC23" s="91"/>
      <c r="BD23" s="91"/>
      <c r="BE23" s="91"/>
      <c r="BF23" s="92"/>
      <c r="BG23" s="101"/>
      <c r="BH23" s="102"/>
      <c r="BI23" s="102"/>
      <c r="BJ23" s="102"/>
      <c r="BK23" s="102"/>
      <c r="BL23" s="102"/>
      <c r="BM23" s="102"/>
      <c r="BN23" s="102"/>
      <c r="BO23" s="102"/>
      <c r="BP23" s="91"/>
      <c r="BQ23" s="91"/>
      <c r="BR23" s="92"/>
      <c r="BS23" s="129"/>
      <c r="BT23" s="130"/>
      <c r="BU23" s="131"/>
      <c r="BV23" s="198"/>
      <c r="BW23" s="199"/>
      <c r="BX23" s="204"/>
      <c r="BY23" s="204"/>
      <c r="BZ23" s="204"/>
      <c r="CA23" s="204"/>
      <c r="CB23" s="204"/>
      <c r="CC23" s="204"/>
      <c r="CD23" s="204"/>
      <c r="CE23" s="204"/>
      <c r="CF23" s="205"/>
      <c r="CK23" s="9"/>
      <c r="CL23" s="9"/>
      <c r="CM23" s="9"/>
      <c r="CN23" s="9"/>
      <c r="CO23" s="9"/>
    </row>
    <row r="24" spans="2:93" ht="9" customHeight="1">
      <c r="B24" s="292" t="s">
        <v>32</v>
      </c>
      <c r="C24" s="171"/>
      <c r="D24" s="171"/>
      <c r="E24" s="171"/>
      <c r="F24" s="171"/>
      <c r="G24" s="171"/>
      <c r="H24" s="171"/>
      <c r="I24" s="171"/>
      <c r="J24" s="171"/>
      <c r="K24" s="171"/>
      <c r="L24" s="171"/>
      <c r="M24" s="171"/>
      <c r="N24" s="293"/>
      <c r="O24" s="105">
        <f>IF(O38="","",O38)</f>
      </c>
      <c r="P24" s="106"/>
      <c r="Q24" s="106"/>
      <c r="R24" s="106"/>
      <c r="S24" s="106"/>
      <c r="T24" s="106"/>
      <c r="U24" s="106"/>
      <c r="V24" s="106"/>
      <c r="W24" s="106"/>
      <c r="X24" s="106"/>
      <c r="Y24" s="10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23"/>
      <c r="AN24" s="23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B24" s="195"/>
      <c r="BC24" s="93"/>
      <c r="BD24" s="93"/>
      <c r="BE24" s="93"/>
      <c r="BF24" s="94"/>
      <c r="BG24" s="103"/>
      <c r="BH24" s="104"/>
      <c r="BI24" s="104"/>
      <c r="BJ24" s="104"/>
      <c r="BK24" s="104"/>
      <c r="BL24" s="104"/>
      <c r="BM24" s="104"/>
      <c r="BN24" s="104"/>
      <c r="BO24" s="104"/>
      <c r="BP24" s="93"/>
      <c r="BQ24" s="93"/>
      <c r="BR24" s="94"/>
      <c r="BS24" s="132"/>
      <c r="BT24" s="133"/>
      <c r="BU24" s="134"/>
      <c r="BV24" s="200"/>
      <c r="BW24" s="201"/>
      <c r="BX24" s="206"/>
      <c r="BY24" s="206"/>
      <c r="BZ24" s="206"/>
      <c r="CA24" s="206"/>
      <c r="CB24" s="206"/>
      <c r="CC24" s="206"/>
      <c r="CD24" s="206"/>
      <c r="CE24" s="206"/>
      <c r="CF24" s="207"/>
      <c r="CJ24" s="24"/>
      <c r="CK24" s="22"/>
      <c r="CL24" s="22"/>
      <c r="CM24" s="22"/>
      <c r="CN24" s="22"/>
      <c r="CO24" s="22"/>
    </row>
    <row r="25" spans="2:93" ht="9" customHeight="1">
      <c r="B25" s="253"/>
      <c r="C25" s="254"/>
      <c r="D25" s="254"/>
      <c r="E25" s="254"/>
      <c r="F25" s="254"/>
      <c r="G25" s="254"/>
      <c r="H25" s="254"/>
      <c r="I25" s="254"/>
      <c r="J25" s="254"/>
      <c r="K25" s="254"/>
      <c r="L25" s="254"/>
      <c r="M25" s="254"/>
      <c r="N25" s="294"/>
      <c r="O25" s="108"/>
      <c r="P25" s="109"/>
      <c r="Q25" s="109"/>
      <c r="R25" s="109"/>
      <c r="S25" s="109"/>
      <c r="T25" s="109"/>
      <c r="U25" s="109"/>
      <c r="V25" s="109"/>
      <c r="W25" s="109"/>
      <c r="X25" s="109"/>
      <c r="Y25" s="110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23"/>
      <c r="AN25" s="23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B25" s="191" t="s">
        <v>33</v>
      </c>
      <c r="BC25" s="192"/>
      <c r="BD25" s="192"/>
      <c r="BE25" s="192"/>
      <c r="BF25" s="193"/>
      <c r="BG25" s="135"/>
      <c r="BH25" s="135"/>
      <c r="BI25" s="135"/>
      <c r="BJ25" s="135"/>
      <c r="BK25" s="135"/>
      <c r="BL25" s="135"/>
      <c r="BM25" s="135"/>
      <c r="BN25" s="135"/>
      <c r="BO25" s="135"/>
      <c r="BP25" s="135"/>
      <c r="BQ25" s="135"/>
      <c r="BR25" s="136"/>
      <c r="BS25" s="135"/>
      <c r="BT25" s="135"/>
      <c r="BU25" s="135"/>
      <c r="BV25" s="136"/>
      <c r="BW25" s="136"/>
      <c r="BX25" s="136"/>
      <c r="BY25" s="136"/>
      <c r="BZ25" s="136"/>
      <c r="CA25" s="136"/>
      <c r="CB25" s="136"/>
      <c r="CC25" s="136"/>
      <c r="CD25" s="136"/>
      <c r="CE25" s="136"/>
      <c r="CF25" s="137"/>
      <c r="CJ25" s="9"/>
      <c r="CK25" s="22"/>
      <c r="CL25" s="22"/>
      <c r="CM25" s="22"/>
      <c r="CN25" s="22"/>
      <c r="CO25" s="22"/>
    </row>
    <row r="26" spans="2:84" ht="9" customHeight="1">
      <c r="B26" s="172"/>
      <c r="C26" s="173"/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295"/>
      <c r="O26" s="111"/>
      <c r="P26" s="112"/>
      <c r="Q26" s="112"/>
      <c r="R26" s="112"/>
      <c r="S26" s="112"/>
      <c r="T26" s="112"/>
      <c r="U26" s="112"/>
      <c r="V26" s="112"/>
      <c r="W26" s="112"/>
      <c r="X26" s="112"/>
      <c r="Y26" s="113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23"/>
      <c r="AN26" s="23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B26" s="187"/>
      <c r="BC26" s="91"/>
      <c r="BD26" s="91"/>
      <c r="BE26" s="91"/>
      <c r="BF26" s="92"/>
      <c r="BG26" s="138"/>
      <c r="BH26" s="138"/>
      <c r="BI26" s="138"/>
      <c r="BJ26" s="138"/>
      <c r="BK26" s="138"/>
      <c r="BL26" s="138"/>
      <c r="BM26" s="138"/>
      <c r="BN26" s="138"/>
      <c r="BO26" s="138"/>
      <c r="BP26" s="138"/>
      <c r="BQ26" s="138"/>
      <c r="BR26" s="138"/>
      <c r="BS26" s="138"/>
      <c r="BT26" s="138"/>
      <c r="BU26" s="138"/>
      <c r="BV26" s="138"/>
      <c r="BW26" s="138"/>
      <c r="BX26" s="138"/>
      <c r="BY26" s="138"/>
      <c r="BZ26" s="138"/>
      <c r="CA26" s="138"/>
      <c r="CB26" s="138"/>
      <c r="CC26" s="138"/>
      <c r="CD26" s="138"/>
      <c r="CE26" s="138"/>
      <c r="CF26" s="139"/>
    </row>
    <row r="27" spans="2:84" ht="13.5" customHeight="1">
      <c r="B27" s="148" t="s">
        <v>34</v>
      </c>
      <c r="C27" s="149"/>
      <c r="D27" s="149"/>
      <c r="E27" s="149"/>
      <c r="F27" s="149"/>
      <c r="G27" s="149"/>
      <c r="H27" s="149"/>
      <c r="I27" s="149"/>
      <c r="J27" s="150"/>
      <c r="K27" s="140">
        <v>8</v>
      </c>
      <c r="L27" s="141"/>
      <c r="M27" s="142"/>
      <c r="N27" s="146" t="s">
        <v>114</v>
      </c>
      <c r="O27" s="105">
        <f>IF(O24="","",ROUNDDOWN(O24*K27/100,0))</f>
      </c>
      <c r="P27" s="106"/>
      <c r="Q27" s="106"/>
      <c r="R27" s="106"/>
      <c r="S27" s="106"/>
      <c r="T27" s="106"/>
      <c r="U27" s="106"/>
      <c r="V27" s="106"/>
      <c r="W27" s="106"/>
      <c r="X27" s="106"/>
      <c r="Y27" s="10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23"/>
      <c r="AN27" s="23"/>
      <c r="BB27" s="187" t="s">
        <v>35</v>
      </c>
      <c r="BC27" s="91"/>
      <c r="BD27" s="91"/>
      <c r="BE27" s="91"/>
      <c r="BF27" s="92"/>
      <c r="BG27" s="209"/>
      <c r="BH27" s="209"/>
      <c r="BI27" s="209"/>
      <c r="BJ27" s="209"/>
      <c r="BK27" s="209"/>
      <c r="BL27" s="209"/>
      <c r="BM27" s="209"/>
      <c r="BN27" s="209"/>
      <c r="BO27" s="209"/>
      <c r="BP27" s="209"/>
      <c r="BQ27" s="209"/>
      <c r="BR27" s="209"/>
      <c r="BS27" s="209"/>
      <c r="BT27" s="209"/>
      <c r="BU27" s="209"/>
      <c r="BV27" s="209"/>
      <c r="BW27" s="209"/>
      <c r="BX27" s="209"/>
      <c r="BY27" s="209"/>
      <c r="BZ27" s="209"/>
      <c r="CA27" s="209"/>
      <c r="CB27" s="209"/>
      <c r="CC27" s="209"/>
      <c r="CD27" s="209"/>
      <c r="CE27" s="209"/>
      <c r="CF27" s="210"/>
    </row>
    <row r="28" spans="2:84" ht="13.5" customHeight="1" thickBot="1">
      <c r="B28" s="151"/>
      <c r="C28" s="152"/>
      <c r="D28" s="152"/>
      <c r="E28" s="152"/>
      <c r="F28" s="152"/>
      <c r="G28" s="152"/>
      <c r="H28" s="152"/>
      <c r="I28" s="152"/>
      <c r="J28" s="153"/>
      <c r="K28" s="143"/>
      <c r="L28" s="144"/>
      <c r="M28" s="145"/>
      <c r="N28" s="147"/>
      <c r="O28" s="111"/>
      <c r="P28" s="112"/>
      <c r="Q28" s="112"/>
      <c r="R28" s="112"/>
      <c r="S28" s="112"/>
      <c r="T28" s="112"/>
      <c r="U28" s="112"/>
      <c r="V28" s="112"/>
      <c r="W28" s="112"/>
      <c r="X28" s="112"/>
      <c r="Y28" s="113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23"/>
      <c r="AN28" s="23"/>
      <c r="BB28" s="188"/>
      <c r="BC28" s="189"/>
      <c r="BD28" s="189"/>
      <c r="BE28" s="189"/>
      <c r="BF28" s="190"/>
      <c r="BG28" s="211"/>
      <c r="BH28" s="211"/>
      <c r="BI28" s="211"/>
      <c r="BJ28" s="211"/>
      <c r="BK28" s="211"/>
      <c r="BL28" s="211"/>
      <c r="BM28" s="211"/>
      <c r="BN28" s="211"/>
      <c r="BO28" s="211"/>
      <c r="BP28" s="211"/>
      <c r="BQ28" s="211"/>
      <c r="BR28" s="211"/>
      <c r="BS28" s="211"/>
      <c r="BT28" s="211"/>
      <c r="BU28" s="211"/>
      <c r="BV28" s="211"/>
      <c r="BW28" s="211"/>
      <c r="BX28" s="211"/>
      <c r="BY28" s="211"/>
      <c r="BZ28" s="211"/>
      <c r="CA28" s="211"/>
      <c r="CB28" s="211"/>
      <c r="CC28" s="211"/>
      <c r="CD28" s="211"/>
      <c r="CE28" s="211"/>
      <c r="CF28" s="212"/>
    </row>
    <row r="29" spans="15:40" ht="13.5" customHeight="1" thickBot="1">
      <c r="O29" s="31"/>
      <c r="P29" s="31"/>
      <c r="Q29" s="31"/>
      <c r="R29" s="31"/>
      <c r="S29" s="31"/>
      <c r="T29" s="31"/>
      <c r="U29" s="31"/>
      <c r="V29" s="31"/>
      <c r="W29" s="31"/>
      <c r="X29" s="32"/>
      <c r="Y29" s="33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23"/>
      <c r="AN29" s="23"/>
    </row>
    <row r="30" spans="2:84" ht="13.5" customHeight="1">
      <c r="B30" s="250" t="s">
        <v>0</v>
      </c>
      <c r="C30" s="186"/>
      <c r="D30" s="154" t="s">
        <v>36</v>
      </c>
      <c r="E30" s="154"/>
      <c r="F30" s="154"/>
      <c r="G30" s="154"/>
      <c r="H30" s="154"/>
      <c r="I30" s="154"/>
      <c r="J30" s="154"/>
      <c r="K30" s="154"/>
      <c r="L30" s="154"/>
      <c r="M30" s="154"/>
      <c r="N30" s="85"/>
      <c r="O30" s="120"/>
      <c r="P30" s="121"/>
      <c r="Q30" s="121"/>
      <c r="R30" s="121"/>
      <c r="S30" s="121"/>
      <c r="T30" s="121"/>
      <c r="U30" s="121"/>
      <c r="V30" s="121"/>
      <c r="W30" s="121"/>
      <c r="X30" s="121"/>
      <c r="Y30" s="122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</row>
    <row r="31" spans="2:84" ht="13.5" customHeight="1" thickBot="1">
      <c r="B31" s="251"/>
      <c r="C31" s="252"/>
      <c r="D31" s="155"/>
      <c r="E31" s="155"/>
      <c r="F31" s="155"/>
      <c r="G31" s="155"/>
      <c r="H31" s="155"/>
      <c r="I31" s="155"/>
      <c r="J31" s="155"/>
      <c r="K31" s="155"/>
      <c r="L31" s="155"/>
      <c r="M31" s="155"/>
      <c r="N31" s="86"/>
      <c r="O31" s="123"/>
      <c r="P31" s="124"/>
      <c r="Q31" s="124"/>
      <c r="R31" s="124"/>
      <c r="S31" s="124"/>
      <c r="T31" s="124"/>
      <c r="U31" s="124"/>
      <c r="V31" s="124"/>
      <c r="W31" s="124"/>
      <c r="X31" s="124"/>
      <c r="Y31" s="125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2" t="s">
        <v>37</v>
      </c>
      <c r="AL31" s="17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</row>
    <row r="32" spans="2:84" ht="13.5" customHeight="1">
      <c r="B32" s="253" t="s">
        <v>1</v>
      </c>
      <c r="C32" s="254"/>
      <c r="D32" s="181" t="s">
        <v>38</v>
      </c>
      <c r="E32" s="181"/>
      <c r="F32" s="181"/>
      <c r="G32" s="181"/>
      <c r="H32" s="181"/>
      <c r="I32" s="181"/>
      <c r="J32" s="181"/>
      <c r="K32" s="178"/>
      <c r="L32" s="179"/>
      <c r="M32" s="180"/>
      <c r="N32" s="146" t="s">
        <v>39</v>
      </c>
      <c r="O32" s="108">
        <f>IF(K32="","",O30*K32/100)</f>
      </c>
      <c r="P32" s="109"/>
      <c r="Q32" s="109"/>
      <c r="R32" s="109"/>
      <c r="S32" s="109"/>
      <c r="T32" s="109"/>
      <c r="U32" s="109"/>
      <c r="V32" s="109"/>
      <c r="W32" s="109"/>
      <c r="X32" s="109"/>
      <c r="Y32" s="110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K32" s="7" t="s">
        <v>40</v>
      </c>
      <c r="AL32" s="17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</row>
    <row r="33" spans="2:84" ht="13.5" customHeight="1" thickBot="1">
      <c r="B33" s="172"/>
      <c r="C33" s="173"/>
      <c r="D33" s="182"/>
      <c r="E33" s="182"/>
      <c r="F33" s="182"/>
      <c r="G33" s="182"/>
      <c r="H33" s="182"/>
      <c r="I33" s="182"/>
      <c r="J33" s="182"/>
      <c r="K33" s="296"/>
      <c r="L33" s="297"/>
      <c r="M33" s="298"/>
      <c r="N33" s="147"/>
      <c r="O33" s="111"/>
      <c r="P33" s="112"/>
      <c r="Q33" s="112"/>
      <c r="R33" s="112"/>
      <c r="S33" s="112"/>
      <c r="T33" s="112"/>
      <c r="U33" s="112"/>
      <c r="V33" s="112"/>
      <c r="W33" s="112"/>
      <c r="X33" s="112"/>
      <c r="Y33" s="113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K33" s="7" t="s">
        <v>78</v>
      </c>
      <c r="AL33" s="17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</row>
    <row r="34" spans="2:84" ht="13.5" customHeight="1">
      <c r="B34" s="170" t="s">
        <v>2</v>
      </c>
      <c r="C34" s="171"/>
      <c r="D34" s="174" t="s">
        <v>41</v>
      </c>
      <c r="E34" s="174"/>
      <c r="F34" s="174"/>
      <c r="G34" s="174"/>
      <c r="H34" s="174"/>
      <c r="I34" s="174"/>
      <c r="J34" s="174"/>
      <c r="K34" s="175"/>
      <c r="L34" s="176"/>
      <c r="M34" s="177"/>
      <c r="N34" s="157" t="s">
        <v>42</v>
      </c>
      <c r="O34" s="105">
        <f>IF(K34="","",O32*K34/100)</f>
      </c>
      <c r="P34" s="106"/>
      <c r="Q34" s="106"/>
      <c r="R34" s="106"/>
      <c r="S34" s="106"/>
      <c r="T34" s="106"/>
      <c r="U34" s="106"/>
      <c r="V34" s="106"/>
      <c r="W34" s="106"/>
      <c r="X34" s="106"/>
      <c r="Y34" s="10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K34" s="7" t="s">
        <v>43</v>
      </c>
      <c r="AL34" s="17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</row>
    <row r="35" spans="2:84" ht="13.5" customHeight="1" thickBot="1">
      <c r="B35" s="253"/>
      <c r="C35" s="254"/>
      <c r="D35" s="181"/>
      <c r="E35" s="181"/>
      <c r="F35" s="181"/>
      <c r="G35" s="181"/>
      <c r="H35" s="181"/>
      <c r="I35" s="181"/>
      <c r="J35" s="181"/>
      <c r="K35" s="178"/>
      <c r="L35" s="179"/>
      <c r="M35" s="180"/>
      <c r="N35" s="146"/>
      <c r="O35" s="108"/>
      <c r="P35" s="109"/>
      <c r="Q35" s="109"/>
      <c r="R35" s="109"/>
      <c r="S35" s="109"/>
      <c r="T35" s="109"/>
      <c r="U35" s="109"/>
      <c r="V35" s="109"/>
      <c r="W35" s="109"/>
      <c r="X35" s="109"/>
      <c r="Y35" s="110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K35" s="7" t="s">
        <v>44</v>
      </c>
      <c r="AL35" s="17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</row>
    <row r="36" spans="2:84" ht="13.5" customHeight="1">
      <c r="B36" s="250" t="s">
        <v>3</v>
      </c>
      <c r="C36" s="186"/>
      <c r="D36" s="154" t="s">
        <v>45</v>
      </c>
      <c r="E36" s="154"/>
      <c r="F36" s="154"/>
      <c r="G36" s="154"/>
      <c r="H36" s="154"/>
      <c r="I36" s="154"/>
      <c r="J36" s="154"/>
      <c r="K36" s="154"/>
      <c r="L36" s="154"/>
      <c r="M36" s="154"/>
      <c r="N36" s="85"/>
      <c r="O36" s="120"/>
      <c r="P36" s="121"/>
      <c r="Q36" s="121"/>
      <c r="R36" s="121"/>
      <c r="S36" s="121"/>
      <c r="T36" s="121"/>
      <c r="U36" s="121"/>
      <c r="V36" s="121"/>
      <c r="W36" s="121"/>
      <c r="X36" s="121"/>
      <c r="Y36" s="122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K36" s="7" t="s">
        <v>46</v>
      </c>
      <c r="AL36" s="17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</row>
    <row r="37" spans="2:84" ht="13.5" customHeight="1" thickBot="1">
      <c r="B37" s="251"/>
      <c r="C37" s="252"/>
      <c r="D37" s="155"/>
      <c r="E37" s="155"/>
      <c r="F37" s="155"/>
      <c r="G37" s="155"/>
      <c r="H37" s="155"/>
      <c r="I37" s="155"/>
      <c r="J37" s="155"/>
      <c r="K37" s="155"/>
      <c r="L37" s="155"/>
      <c r="M37" s="155"/>
      <c r="N37" s="86"/>
      <c r="O37" s="123"/>
      <c r="P37" s="124"/>
      <c r="Q37" s="124"/>
      <c r="R37" s="124"/>
      <c r="S37" s="124"/>
      <c r="T37" s="124"/>
      <c r="U37" s="124"/>
      <c r="V37" s="124"/>
      <c r="W37" s="124"/>
      <c r="X37" s="124"/>
      <c r="Y37" s="125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K37" s="7" t="s">
        <v>47</v>
      </c>
      <c r="AL37" s="17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</row>
    <row r="38" spans="2:84" ht="13.5" customHeight="1">
      <c r="B38" s="185" t="s">
        <v>48</v>
      </c>
      <c r="C38" s="186"/>
      <c r="D38" s="156" t="s">
        <v>49</v>
      </c>
      <c r="E38" s="156"/>
      <c r="F38" s="156"/>
      <c r="G38" s="156"/>
      <c r="H38" s="156"/>
      <c r="I38" s="156"/>
      <c r="J38" s="156"/>
      <c r="K38" s="156"/>
      <c r="L38" s="156"/>
      <c r="M38" s="156"/>
      <c r="N38" s="183"/>
      <c r="O38" s="167">
        <f>IF(K34="","",O34-O36)</f>
      </c>
      <c r="P38" s="168"/>
      <c r="Q38" s="168"/>
      <c r="R38" s="168"/>
      <c r="S38" s="168"/>
      <c r="T38" s="168"/>
      <c r="U38" s="168"/>
      <c r="V38" s="168"/>
      <c r="W38" s="168"/>
      <c r="X38" s="168"/>
      <c r="Y38" s="169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7" t="s">
        <v>113</v>
      </c>
      <c r="AL38" s="17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</row>
    <row r="39" spans="2:84" ht="13.5" customHeight="1">
      <c r="B39" s="172"/>
      <c r="C39" s="173"/>
      <c r="D39" s="75" t="s">
        <v>50</v>
      </c>
      <c r="E39" s="75"/>
      <c r="F39" s="75"/>
      <c r="G39" s="75"/>
      <c r="H39" s="75"/>
      <c r="I39" s="75"/>
      <c r="J39" s="75"/>
      <c r="K39" s="75"/>
      <c r="L39" s="75"/>
      <c r="M39" s="75"/>
      <c r="N39" s="184"/>
      <c r="O39" s="111"/>
      <c r="P39" s="112"/>
      <c r="Q39" s="112"/>
      <c r="R39" s="112"/>
      <c r="S39" s="112"/>
      <c r="T39" s="112"/>
      <c r="U39" s="112"/>
      <c r="V39" s="112"/>
      <c r="W39" s="112"/>
      <c r="X39" s="112"/>
      <c r="Y39" s="113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</row>
    <row r="40" spans="2:84" ht="13.5" customHeight="1">
      <c r="B40" s="170" t="s">
        <v>51</v>
      </c>
      <c r="C40" s="171"/>
      <c r="D40" s="174" t="s">
        <v>52</v>
      </c>
      <c r="E40" s="174"/>
      <c r="F40" s="174"/>
      <c r="G40" s="174"/>
      <c r="H40" s="174"/>
      <c r="I40" s="174"/>
      <c r="J40" s="174"/>
      <c r="K40" s="174"/>
      <c r="L40" s="174"/>
      <c r="M40" s="174"/>
      <c r="N40" s="157"/>
      <c r="O40" s="105">
        <f>IF(O38="","",O30-O34)</f>
      </c>
      <c r="P40" s="106"/>
      <c r="Q40" s="106"/>
      <c r="R40" s="106"/>
      <c r="S40" s="106"/>
      <c r="T40" s="106"/>
      <c r="U40" s="106"/>
      <c r="V40" s="106"/>
      <c r="W40" s="106"/>
      <c r="X40" s="106"/>
      <c r="Y40" s="10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9"/>
    </row>
    <row r="41" spans="2:84" ht="13.5" customHeight="1">
      <c r="B41" s="172"/>
      <c r="C41" s="173"/>
      <c r="D41" s="75" t="s">
        <v>53</v>
      </c>
      <c r="E41" s="75"/>
      <c r="F41" s="75"/>
      <c r="G41" s="75"/>
      <c r="H41" s="75"/>
      <c r="I41" s="75"/>
      <c r="J41" s="75"/>
      <c r="K41" s="75"/>
      <c r="L41" s="75"/>
      <c r="M41" s="75"/>
      <c r="N41" s="147"/>
      <c r="O41" s="111"/>
      <c r="P41" s="112"/>
      <c r="Q41" s="112"/>
      <c r="R41" s="112"/>
      <c r="S41" s="112"/>
      <c r="T41" s="112"/>
      <c r="U41" s="112"/>
      <c r="V41" s="112"/>
      <c r="W41" s="112"/>
      <c r="X41" s="112"/>
      <c r="Y41" s="113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9"/>
    </row>
    <row r="42" spans="54:84" ht="13.5" customHeight="1"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9"/>
    </row>
    <row r="43" spans="2:84" ht="13.5">
      <c r="B43" s="70" t="s">
        <v>70</v>
      </c>
      <c r="C43" s="71"/>
      <c r="D43" s="71"/>
      <c r="E43" s="76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  <c r="AU43" s="77"/>
      <c r="AV43" s="77"/>
      <c r="AW43" s="77"/>
      <c r="AX43" s="78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9"/>
    </row>
    <row r="44" spans="2:84" ht="13.5">
      <c r="B44" s="72"/>
      <c r="C44" s="73"/>
      <c r="D44" s="73"/>
      <c r="E44" s="79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80"/>
      <c r="AU44" s="80"/>
      <c r="AV44" s="80"/>
      <c r="AW44" s="80"/>
      <c r="AX44" s="81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9"/>
    </row>
    <row r="45" spans="2:71" ht="13.5" customHeight="1">
      <c r="B45" s="74"/>
      <c r="C45" s="75"/>
      <c r="D45" s="75"/>
      <c r="E45" s="82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3"/>
      <c r="AS45" s="83"/>
      <c r="AT45" s="83"/>
      <c r="AU45" s="83"/>
      <c r="AV45" s="83"/>
      <c r="AW45" s="83"/>
      <c r="AX45" s="84"/>
      <c r="BS45" s="34" t="s">
        <v>115</v>
      </c>
    </row>
  </sheetData>
  <sheetProtection password="DE20" sheet="1"/>
  <mergeCells count="86">
    <mergeCell ref="B36:C37"/>
    <mergeCell ref="O30:Y31"/>
    <mergeCell ref="O34:Y35"/>
    <mergeCell ref="O20:Y20"/>
    <mergeCell ref="O27:Y28"/>
    <mergeCell ref="H16:AV18"/>
    <mergeCell ref="B24:N26"/>
    <mergeCell ref="B21:N23"/>
    <mergeCell ref="N32:N33"/>
    <mergeCell ref="K32:M33"/>
    <mergeCell ref="B13:G15"/>
    <mergeCell ref="B16:G18"/>
    <mergeCell ref="B30:C31"/>
    <mergeCell ref="B32:C33"/>
    <mergeCell ref="B34:C35"/>
    <mergeCell ref="H9:X10"/>
    <mergeCell ref="B9:G10"/>
    <mergeCell ref="B11:G12"/>
    <mergeCell ref="H11:X12"/>
    <mergeCell ref="H13:AV15"/>
    <mergeCell ref="BO2:BS3"/>
    <mergeCell ref="BH12:CE13"/>
    <mergeCell ref="BB5:BH6"/>
    <mergeCell ref="BI5:BW6"/>
    <mergeCell ref="BT2:BU3"/>
    <mergeCell ref="BY2:BZ3"/>
    <mergeCell ref="BV2:BX3"/>
    <mergeCell ref="BJ9:BQ9"/>
    <mergeCell ref="BC9:BF11"/>
    <mergeCell ref="CD15:CF15"/>
    <mergeCell ref="BC16:BF17"/>
    <mergeCell ref="BH16:CA17"/>
    <mergeCell ref="Y11:AC11"/>
    <mergeCell ref="Y12:AC12"/>
    <mergeCell ref="BH9:BI9"/>
    <mergeCell ref="BC14:BF15"/>
    <mergeCell ref="BH14:CB15"/>
    <mergeCell ref="AD11:AM12"/>
    <mergeCell ref="BB27:BF28"/>
    <mergeCell ref="BB25:BF26"/>
    <mergeCell ref="BB20:BF24"/>
    <mergeCell ref="BV22:BW24"/>
    <mergeCell ref="BX22:CF24"/>
    <mergeCell ref="CA2:CC3"/>
    <mergeCell ref="BG27:CF28"/>
    <mergeCell ref="CD2:CE3"/>
    <mergeCell ref="BC12:BF13"/>
    <mergeCell ref="BH10:CF11"/>
    <mergeCell ref="B40:C41"/>
    <mergeCell ref="D40:M40"/>
    <mergeCell ref="K34:M35"/>
    <mergeCell ref="N34:N35"/>
    <mergeCell ref="D32:J33"/>
    <mergeCell ref="D34:J35"/>
    <mergeCell ref="N36:N37"/>
    <mergeCell ref="D39:M39"/>
    <mergeCell ref="N38:N39"/>
    <mergeCell ref="B38:C39"/>
    <mergeCell ref="D41:M41"/>
    <mergeCell ref="D36:M37"/>
    <mergeCell ref="D38:M38"/>
    <mergeCell ref="N40:N41"/>
    <mergeCell ref="D30:M31"/>
    <mergeCell ref="O21:Y23"/>
    <mergeCell ref="O40:Y41"/>
    <mergeCell ref="O38:Y39"/>
    <mergeCell ref="AG2:BA3"/>
    <mergeCell ref="BY1:CF1"/>
    <mergeCell ref="C4:V5"/>
    <mergeCell ref="O36:Y37"/>
    <mergeCell ref="O32:Y33"/>
    <mergeCell ref="BS20:BU24"/>
    <mergeCell ref="BG25:CF26"/>
    <mergeCell ref="K27:M28"/>
    <mergeCell ref="N27:N28"/>
    <mergeCell ref="B27:J28"/>
    <mergeCell ref="B43:D45"/>
    <mergeCell ref="E43:AX43"/>
    <mergeCell ref="E44:AX44"/>
    <mergeCell ref="E45:AX45"/>
    <mergeCell ref="N30:N31"/>
    <mergeCell ref="BP20:BR21"/>
    <mergeCell ref="BP22:BR24"/>
    <mergeCell ref="BG20:BO21"/>
    <mergeCell ref="BG22:BO24"/>
    <mergeCell ref="O24:Y26"/>
  </mergeCells>
  <conditionalFormatting sqref="BG25">
    <cfRule type="expression" priority="3" dxfId="1" stopIfTrue="1">
      <formula>$BG$25&gt;0</formula>
    </cfRule>
    <cfRule type="expression" priority="4" dxfId="0" stopIfTrue="1">
      <formula>$BG$25=""</formula>
    </cfRule>
  </conditionalFormatting>
  <conditionalFormatting sqref="BG27">
    <cfRule type="expression" priority="5" dxfId="1" stopIfTrue="1">
      <formula>$BG$27&gt;0</formula>
    </cfRule>
    <cfRule type="expression" priority="6" dxfId="0" stopIfTrue="1">
      <formula>$BG$27=""</formula>
    </cfRule>
  </conditionalFormatting>
  <conditionalFormatting sqref="AD11:AM12">
    <cfRule type="expression" priority="7" dxfId="37" stopIfTrue="1">
      <formula>"$AD$12&gt;0"</formula>
    </cfRule>
    <cfRule type="expression" priority="8" dxfId="0" stopIfTrue="1">
      <formula>$AD$11=""</formula>
    </cfRule>
  </conditionalFormatting>
  <conditionalFormatting sqref="H13:AV15">
    <cfRule type="expression" priority="9" dxfId="1" stopIfTrue="1">
      <formula>$H$13&lt;0</formula>
    </cfRule>
    <cfRule type="expression" priority="10" dxfId="0" stopIfTrue="1">
      <formula>$H$13=""</formula>
    </cfRule>
  </conditionalFormatting>
  <conditionalFormatting sqref="H16:AV18">
    <cfRule type="expression" priority="11" dxfId="1" stopIfTrue="1">
      <formula>$H$16&gt;0</formula>
    </cfRule>
    <cfRule type="expression" priority="12" dxfId="0" stopIfTrue="1">
      <formula>$H$16=""</formula>
    </cfRule>
  </conditionalFormatting>
  <conditionalFormatting sqref="O30:Y31">
    <cfRule type="expression" priority="13" dxfId="1" stopIfTrue="1">
      <formula>$O$30&lt;0</formula>
    </cfRule>
    <cfRule type="expression" priority="14" dxfId="0" stopIfTrue="1">
      <formula>$O$30=""</formula>
    </cfRule>
  </conditionalFormatting>
  <conditionalFormatting sqref="K32:M33">
    <cfRule type="expression" priority="15" dxfId="1" stopIfTrue="1">
      <formula>$K$32&gt;0</formula>
    </cfRule>
    <cfRule type="expression" priority="16" dxfId="0" stopIfTrue="1">
      <formula>$K$32=""</formula>
    </cfRule>
  </conditionalFormatting>
  <conditionalFormatting sqref="K34:M35">
    <cfRule type="expression" priority="17" dxfId="1" stopIfTrue="1">
      <formula>$K$34&gt;0</formula>
    </cfRule>
    <cfRule type="expression" priority="18" dxfId="0" stopIfTrue="1">
      <formula>$K$34=""</formula>
    </cfRule>
  </conditionalFormatting>
  <conditionalFormatting sqref="O36:Y37">
    <cfRule type="expression" priority="19" dxfId="1" stopIfTrue="1">
      <formula>$O$36&gt;0</formula>
    </cfRule>
    <cfRule type="expression" priority="20" dxfId="0" stopIfTrue="1">
      <formula>$O$36=""</formula>
    </cfRule>
  </conditionalFormatting>
  <conditionalFormatting sqref="BJ9:BQ9">
    <cfRule type="expression" priority="21" dxfId="1" stopIfTrue="1">
      <formula>$BJ$9&gt;0</formula>
    </cfRule>
    <cfRule type="expression" priority="22" dxfId="0" stopIfTrue="1">
      <formula>$BJ$9=""</formula>
    </cfRule>
  </conditionalFormatting>
  <conditionalFormatting sqref="BH10:CF11">
    <cfRule type="expression" priority="23" dxfId="1" stopIfTrue="1">
      <formula>$BH$10&gt;0</formula>
    </cfRule>
    <cfRule type="expression" priority="24" dxfId="0" stopIfTrue="1">
      <formula>$BH$10=""</formula>
    </cfRule>
  </conditionalFormatting>
  <conditionalFormatting sqref="BH12:CE13">
    <cfRule type="expression" priority="25" dxfId="1" stopIfTrue="1">
      <formula>$BH$12&gt;0</formula>
    </cfRule>
    <cfRule type="expression" priority="26" dxfId="0" stopIfTrue="1">
      <formula>$BH$12=""</formula>
    </cfRule>
  </conditionalFormatting>
  <conditionalFormatting sqref="BH14:CB15">
    <cfRule type="expression" priority="27" dxfId="1" stopIfTrue="1">
      <formula>$BH$14&gt;0</formula>
    </cfRule>
    <cfRule type="expression" priority="28" dxfId="0" stopIfTrue="1">
      <formula>$BH$14=""</formula>
    </cfRule>
  </conditionalFormatting>
  <conditionalFormatting sqref="BH16:CA17">
    <cfRule type="expression" priority="29" dxfId="1" stopIfTrue="1">
      <formula>$BH$16&gt;0</formula>
    </cfRule>
    <cfRule type="expression" priority="30" dxfId="0" stopIfTrue="1">
      <formula>$BH$16=""</formula>
    </cfRule>
  </conditionalFormatting>
  <conditionalFormatting sqref="BO2:BS3">
    <cfRule type="expression" priority="31" dxfId="1" stopIfTrue="1">
      <formula>$BO$2&gt;0</formula>
    </cfRule>
    <cfRule type="expression" priority="32" dxfId="0" stopIfTrue="1">
      <formula>$BO$2=""</formula>
    </cfRule>
  </conditionalFormatting>
  <conditionalFormatting sqref="BV2:BX3">
    <cfRule type="expression" priority="33" dxfId="1" stopIfTrue="1">
      <formula>$BV$2&gt;0</formula>
    </cfRule>
    <cfRule type="expression" priority="34" dxfId="0" stopIfTrue="1">
      <formula>$BV$2=""</formula>
    </cfRule>
  </conditionalFormatting>
  <conditionalFormatting sqref="CA2:CC3">
    <cfRule type="expression" priority="35" dxfId="1" stopIfTrue="1">
      <formula>$CA$2&gt;0</formula>
    </cfRule>
    <cfRule type="expression" priority="36" dxfId="0" stopIfTrue="1">
      <formula>$CA$2=""</formula>
    </cfRule>
  </conditionalFormatting>
  <conditionalFormatting sqref="BG20">
    <cfRule type="expression" priority="37" dxfId="1" stopIfTrue="1">
      <formula>$BG$20&gt;0</formula>
    </cfRule>
    <cfRule type="expression" priority="38" dxfId="0" stopIfTrue="1">
      <formula>$BG$20=""</formula>
    </cfRule>
  </conditionalFormatting>
  <conditionalFormatting sqref="BG22">
    <cfRule type="expression" priority="39" dxfId="1" stopIfTrue="1">
      <formula>$BG$22&gt;0</formula>
    </cfRule>
    <cfRule type="expression" priority="40" dxfId="0" stopIfTrue="1">
      <formula>$BG$22=""</formula>
    </cfRule>
  </conditionalFormatting>
  <conditionalFormatting sqref="BX22">
    <cfRule type="expression" priority="41" dxfId="1" stopIfTrue="1">
      <formula>$BX$22&gt;0</formula>
    </cfRule>
    <cfRule type="expression" priority="42" dxfId="0" stopIfTrue="1">
      <formula>$BX$22=""</formula>
    </cfRule>
  </conditionalFormatting>
  <conditionalFormatting sqref="K27:M28">
    <cfRule type="expression" priority="1" dxfId="1" stopIfTrue="1">
      <formula>$K$32&gt;0</formula>
    </cfRule>
    <cfRule type="expression" priority="2" dxfId="0" stopIfTrue="1">
      <formula>$K$32=""</formula>
    </cfRule>
  </conditionalFormatting>
  <printOptions horizontalCentered="1"/>
  <pageMargins left="0.3937007874015748" right="0.3937007874015748" top="0.4724409448818898" bottom="0.1968503937007874" header="0.5118110236220472" footer="0.5118110236220472"/>
  <pageSetup fitToHeight="1" fitToWidth="1" horizontalDpi="600" verticalDpi="600" orientation="landscape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B1:CF45"/>
  <sheetViews>
    <sheetView showGridLines="0" showRowColHeaders="0" zoomScale="90" zoomScaleNormal="90" zoomScalePageLayoutView="0" workbookViewId="0" topLeftCell="A1">
      <selection activeCell="AD11" sqref="AD11:AM12"/>
    </sheetView>
  </sheetViews>
  <sheetFormatPr defaultColWidth="9.00390625" defaultRowHeight="13.5"/>
  <cols>
    <col min="1" max="1" width="2.375" style="2" customWidth="1"/>
    <col min="2" max="38" width="1.625" style="2" customWidth="1"/>
    <col min="39" max="49" width="2.125" style="2" customWidth="1"/>
    <col min="50" max="51" width="1.75390625" style="2" customWidth="1"/>
    <col min="52" max="123" width="1.625" style="2" customWidth="1"/>
    <col min="124" max="16384" width="9.00390625" style="2" customWidth="1"/>
  </cols>
  <sheetData>
    <row r="1" spans="2:84" ht="13.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M1" s="35"/>
      <c r="BN1" s="327" t="s">
        <v>54</v>
      </c>
      <c r="BO1" s="328"/>
      <c r="BP1" s="328"/>
      <c r="BQ1" s="328"/>
      <c r="BR1" s="328"/>
      <c r="BS1" s="328"/>
      <c r="BT1" s="328"/>
      <c r="BU1" s="328"/>
      <c r="BV1" s="328"/>
      <c r="BW1" s="328"/>
      <c r="BX1" s="328"/>
      <c r="BY1" s="328"/>
      <c r="BZ1" s="328"/>
      <c r="CA1" s="328"/>
      <c r="CB1" s="328"/>
      <c r="CC1" s="328"/>
      <c r="CD1" s="328"/>
      <c r="CE1" s="328"/>
      <c r="CF1" s="329"/>
    </row>
    <row r="2" spans="33:84" ht="13.5" customHeight="1">
      <c r="AG2" s="114" t="s">
        <v>5</v>
      </c>
      <c r="AH2" s="114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14"/>
      <c r="BA2" s="114"/>
      <c r="BM2" s="3"/>
      <c r="BN2" s="3"/>
      <c r="BO2" s="241">
        <f>IF('①請求先控'!BO2="","",'①請求先控'!BO2)</f>
      </c>
      <c r="BP2" s="241"/>
      <c r="BQ2" s="241"/>
      <c r="BR2" s="241"/>
      <c r="BS2" s="241"/>
      <c r="BT2" s="241" t="s">
        <v>6</v>
      </c>
      <c r="BU2" s="241"/>
      <c r="BV2" s="213">
        <f>IF('①請求先控'!BV2="","",'①請求先控'!BV2)</f>
      </c>
      <c r="BW2" s="213"/>
      <c r="BX2" s="213"/>
      <c r="BY2" s="213" t="s">
        <v>7</v>
      </c>
      <c r="BZ2" s="213"/>
      <c r="CA2" s="213">
        <f>IF('①請求先控'!CA2="","",'①請求先控'!CA2)</f>
      </c>
      <c r="CB2" s="213"/>
      <c r="CC2" s="213"/>
      <c r="CD2" s="213" t="s">
        <v>8</v>
      </c>
      <c r="CE2" s="213"/>
      <c r="CF2" s="3"/>
    </row>
    <row r="3" spans="33:84" ht="13.5" customHeight="1">
      <c r="AG3" s="114"/>
      <c r="AH3" s="114"/>
      <c r="AI3" s="114"/>
      <c r="AJ3" s="114"/>
      <c r="AK3" s="114"/>
      <c r="AL3" s="114"/>
      <c r="AM3" s="114"/>
      <c r="AN3" s="114"/>
      <c r="AO3" s="114"/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4"/>
      <c r="BM3" s="3"/>
      <c r="BN3" s="3"/>
      <c r="BO3" s="241"/>
      <c r="BP3" s="241"/>
      <c r="BQ3" s="241"/>
      <c r="BR3" s="241"/>
      <c r="BS3" s="241"/>
      <c r="BT3" s="241"/>
      <c r="BU3" s="241"/>
      <c r="BV3" s="213"/>
      <c r="BW3" s="213"/>
      <c r="BX3" s="213"/>
      <c r="BY3" s="213"/>
      <c r="BZ3" s="213"/>
      <c r="CA3" s="213"/>
      <c r="CB3" s="213"/>
      <c r="CC3" s="213"/>
      <c r="CD3" s="213"/>
      <c r="CE3" s="213"/>
      <c r="CF3" s="3"/>
    </row>
    <row r="4" spans="3:22" ht="13.5" customHeight="1">
      <c r="C4" s="118" t="s">
        <v>9</v>
      </c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</row>
    <row r="5" spans="3:75" ht="13.5" customHeight="1"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BB5" s="70" t="s">
        <v>10</v>
      </c>
      <c r="BC5" s="71"/>
      <c r="BD5" s="71"/>
      <c r="BE5" s="71"/>
      <c r="BF5" s="71"/>
      <c r="BG5" s="71"/>
      <c r="BH5" s="157"/>
      <c r="BI5" s="414">
        <f>IF('①請求先控'!BI5="","",'①請求先控'!BI5)</f>
      </c>
      <c r="BJ5" s="415"/>
      <c r="BK5" s="415"/>
      <c r="BL5" s="415"/>
      <c r="BM5" s="415"/>
      <c r="BN5" s="415"/>
      <c r="BO5" s="415"/>
      <c r="BP5" s="415"/>
      <c r="BQ5" s="415"/>
      <c r="BR5" s="415"/>
      <c r="BS5" s="415"/>
      <c r="BT5" s="415"/>
      <c r="BU5" s="415"/>
      <c r="BV5" s="415"/>
      <c r="BW5" s="416"/>
    </row>
    <row r="6" spans="54:75" ht="13.5" customHeight="1">
      <c r="BB6" s="74"/>
      <c r="BC6" s="75"/>
      <c r="BD6" s="75"/>
      <c r="BE6" s="75"/>
      <c r="BF6" s="75"/>
      <c r="BG6" s="75"/>
      <c r="BH6" s="147"/>
      <c r="BI6" s="417"/>
      <c r="BJ6" s="418"/>
      <c r="BK6" s="418"/>
      <c r="BL6" s="418"/>
      <c r="BM6" s="418"/>
      <c r="BN6" s="418"/>
      <c r="BO6" s="418"/>
      <c r="BP6" s="418"/>
      <c r="BQ6" s="418"/>
      <c r="BR6" s="418"/>
      <c r="BS6" s="418"/>
      <c r="BT6" s="418"/>
      <c r="BU6" s="418"/>
      <c r="BV6" s="418"/>
      <c r="BW6" s="419"/>
    </row>
    <row r="7" ht="13.5" customHeight="1">
      <c r="B7" s="2" t="s">
        <v>11</v>
      </c>
    </row>
    <row r="8" spans="54:84" ht="13.5" customHeight="1">
      <c r="BB8" s="36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8"/>
    </row>
    <row r="9" spans="2:84" ht="13.5" customHeight="1">
      <c r="B9" s="308" t="s">
        <v>12</v>
      </c>
      <c r="C9" s="174"/>
      <c r="D9" s="174"/>
      <c r="E9" s="174"/>
      <c r="F9" s="174"/>
      <c r="G9" s="243"/>
      <c r="H9" s="330">
        <f>IF('①請求先控'!H9="","",'①請求先控'!H9)</f>
      </c>
      <c r="I9" s="331"/>
      <c r="J9" s="331"/>
      <c r="K9" s="331"/>
      <c r="L9" s="331"/>
      <c r="M9" s="331"/>
      <c r="N9" s="331"/>
      <c r="O9" s="331"/>
      <c r="P9" s="331"/>
      <c r="Q9" s="331"/>
      <c r="R9" s="331"/>
      <c r="S9" s="331"/>
      <c r="T9" s="331"/>
      <c r="U9" s="331"/>
      <c r="V9" s="331"/>
      <c r="W9" s="331"/>
      <c r="X9" s="332"/>
      <c r="Y9" s="7"/>
      <c r="Z9" s="7"/>
      <c r="AA9" s="7"/>
      <c r="AB9" s="7"/>
      <c r="AC9" s="7"/>
      <c r="AD9" s="7"/>
      <c r="AF9" s="7"/>
      <c r="AG9" s="7"/>
      <c r="AH9" s="7"/>
      <c r="AI9" s="7"/>
      <c r="BB9" s="39"/>
      <c r="BC9" s="214" t="s">
        <v>13</v>
      </c>
      <c r="BD9" s="214"/>
      <c r="BE9" s="214"/>
      <c r="BF9" s="214"/>
      <c r="BG9" s="9"/>
      <c r="BH9" s="219" t="s">
        <v>14</v>
      </c>
      <c r="BI9" s="219"/>
      <c r="BJ9" s="317">
        <f>IF('①請求先控'!BJ9="","",'①請求先控'!BJ9)</f>
      </c>
      <c r="BK9" s="317"/>
      <c r="BL9" s="317"/>
      <c r="BM9" s="317"/>
      <c r="BN9" s="317"/>
      <c r="BO9" s="317"/>
      <c r="BP9" s="317"/>
      <c r="BQ9" s="317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40"/>
    </row>
    <row r="10" spans="2:84" ht="13.5" customHeight="1">
      <c r="B10" s="310"/>
      <c r="C10" s="182"/>
      <c r="D10" s="182"/>
      <c r="E10" s="182"/>
      <c r="F10" s="182"/>
      <c r="G10" s="247"/>
      <c r="H10" s="333"/>
      <c r="I10" s="334"/>
      <c r="J10" s="334"/>
      <c r="K10" s="334"/>
      <c r="L10" s="334"/>
      <c r="M10" s="334"/>
      <c r="N10" s="334"/>
      <c r="O10" s="334"/>
      <c r="P10" s="334"/>
      <c r="Q10" s="334"/>
      <c r="R10" s="334"/>
      <c r="S10" s="334"/>
      <c r="T10" s="334"/>
      <c r="U10" s="334"/>
      <c r="V10" s="334"/>
      <c r="W10" s="334"/>
      <c r="X10" s="335"/>
      <c r="Y10" s="7"/>
      <c r="Z10" s="7"/>
      <c r="AA10" s="7"/>
      <c r="AB10" s="7"/>
      <c r="AC10" s="7"/>
      <c r="AD10" s="7"/>
      <c r="AF10" s="7"/>
      <c r="AG10" s="7"/>
      <c r="AH10" s="7"/>
      <c r="AI10" s="7"/>
      <c r="BB10" s="39"/>
      <c r="BC10" s="214"/>
      <c r="BD10" s="214"/>
      <c r="BE10" s="214"/>
      <c r="BF10" s="214"/>
      <c r="BG10" s="9"/>
      <c r="BH10" s="570">
        <f>IF('①請求先控'!BH10="","",'①請求先控'!BH10)</f>
      </c>
      <c r="BI10" s="570"/>
      <c r="BJ10" s="570"/>
      <c r="BK10" s="570"/>
      <c r="BL10" s="570"/>
      <c r="BM10" s="570"/>
      <c r="BN10" s="570"/>
      <c r="BO10" s="570"/>
      <c r="BP10" s="570"/>
      <c r="BQ10" s="570"/>
      <c r="BR10" s="570"/>
      <c r="BS10" s="570"/>
      <c r="BT10" s="570"/>
      <c r="BU10" s="570"/>
      <c r="BV10" s="570"/>
      <c r="BW10" s="570"/>
      <c r="BX10" s="570"/>
      <c r="BY10" s="570"/>
      <c r="BZ10" s="570"/>
      <c r="CA10" s="570"/>
      <c r="CB10" s="570"/>
      <c r="CC10" s="570"/>
      <c r="CD10" s="570"/>
      <c r="CE10" s="570"/>
      <c r="CF10" s="571"/>
    </row>
    <row r="11" spans="2:84" ht="13.5" customHeight="1">
      <c r="B11" s="70" t="s">
        <v>15</v>
      </c>
      <c r="C11" s="71"/>
      <c r="D11" s="71"/>
      <c r="E11" s="71"/>
      <c r="F11" s="71"/>
      <c r="G11" s="157"/>
      <c r="H11" s="330">
        <f>IF('①請求先控'!H11="","",'①請求先控'!H11)</f>
      </c>
      <c r="I11" s="331"/>
      <c r="J11" s="331"/>
      <c r="K11" s="331"/>
      <c r="L11" s="331"/>
      <c r="M11" s="331"/>
      <c r="N11" s="331"/>
      <c r="O11" s="331"/>
      <c r="P11" s="331"/>
      <c r="Q11" s="331"/>
      <c r="R11" s="331"/>
      <c r="S11" s="331"/>
      <c r="T11" s="331"/>
      <c r="U11" s="331"/>
      <c r="V11" s="331"/>
      <c r="W11" s="331"/>
      <c r="X11" s="332"/>
      <c r="Y11" s="70" t="s">
        <v>16</v>
      </c>
      <c r="Z11" s="71"/>
      <c r="AA11" s="71"/>
      <c r="AB11" s="71"/>
      <c r="AC11" s="157"/>
      <c r="AD11" s="311">
        <f>IF('①請求先控'!AD11="","",'①請求先控'!AD11)</f>
      </c>
      <c r="AE11" s="312"/>
      <c r="AF11" s="312"/>
      <c r="AG11" s="312"/>
      <c r="AH11" s="312"/>
      <c r="AI11" s="312"/>
      <c r="AJ11" s="312"/>
      <c r="AK11" s="312"/>
      <c r="AL11" s="312"/>
      <c r="AM11" s="313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BB11" s="39"/>
      <c r="BC11" s="214"/>
      <c r="BD11" s="214"/>
      <c r="BE11" s="214"/>
      <c r="BF11" s="214"/>
      <c r="BG11" s="9"/>
      <c r="BH11" s="570"/>
      <c r="BI11" s="570"/>
      <c r="BJ11" s="570"/>
      <c r="BK11" s="570"/>
      <c r="BL11" s="570"/>
      <c r="BM11" s="570"/>
      <c r="BN11" s="570"/>
      <c r="BO11" s="570"/>
      <c r="BP11" s="570"/>
      <c r="BQ11" s="570"/>
      <c r="BR11" s="570"/>
      <c r="BS11" s="570"/>
      <c r="BT11" s="570"/>
      <c r="BU11" s="570"/>
      <c r="BV11" s="570"/>
      <c r="BW11" s="570"/>
      <c r="BX11" s="570"/>
      <c r="BY11" s="570"/>
      <c r="BZ11" s="570"/>
      <c r="CA11" s="570"/>
      <c r="CB11" s="570"/>
      <c r="CC11" s="570"/>
      <c r="CD11" s="570"/>
      <c r="CE11" s="570"/>
      <c r="CF11" s="571"/>
    </row>
    <row r="12" spans="2:84" ht="13.5" customHeight="1">
      <c r="B12" s="72"/>
      <c r="C12" s="73"/>
      <c r="D12" s="73"/>
      <c r="E12" s="73"/>
      <c r="F12" s="73"/>
      <c r="G12" s="146"/>
      <c r="H12" s="333"/>
      <c r="I12" s="334"/>
      <c r="J12" s="334"/>
      <c r="K12" s="334"/>
      <c r="L12" s="334"/>
      <c r="M12" s="334"/>
      <c r="N12" s="334"/>
      <c r="O12" s="334"/>
      <c r="P12" s="334"/>
      <c r="Q12" s="334"/>
      <c r="R12" s="334"/>
      <c r="S12" s="334"/>
      <c r="T12" s="334"/>
      <c r="U12" s="334"/>
      <c r="V12" s="334"/>
      <c r="W12" s="334"/>
      <c r="X12" s="335"/>
      <c r="Y12" s="72" t="s">
        <v>17</v>
      </c>
      <c r="Z12" s="73"/>
      <c r="AA12" s="73"/>
      <c r="AB12" s="73"/>
      <c r="AC12" s="146"/>
      <c r="AD12" s="314"/>
      <c r="AE12" s="315"/>
      <c r="AF12" s="315"/>
      <c r="AG12" s="315"/>
      <c r="AH12" s="315"/>
      <c r="AI12" s="315"/>
      <c r="AJ12" s="315"/>
      <c r="AK12" s="315"/>
      <c r="AL12" s="315"/>
      <c r="AM12" s="316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39"/>
      <c r="BC12" s="214" t="s">
        <v>18</v>
      </c>
      <c r="BD12" s="214"/>
      <c r="BE12" s="214"/>
      <c r="BF12" s="214"/>
      <c r="BG12" s="9"/>
      <c r="BH12" s="570">
        <f>IF('①請求先控'!BH12="","",'①請求先控'!BH12)</f>
      </c>
      <c r="BI12" s="570"/>
      <c r="BJ12" s="570"/>
      <c r="BK12" s="570"/>
      <c r="BL12" s="570"/>
      <c r="BM12" s="570"/>
      <c r="BN12" s="570"/>
      <c r="BO12" s="570"/>
      <c r="BP12" s="570"/>
      <c r="BQ12" s="570"/>
      <c r="BR12" s="570"/>
      <c r="BS12" s="570"/>
      <c r="BT12" s="570"/>
      <c r="BU12" s="570"/>
      <c r="BV12" s="570"/>
      <c r="BW12" s="570"/>
      <c r="BX12" s="570"/>
      <c r="BY12" s="570"/>
      <c r="BZ12" s="570"/>
      <c r="CA12" s="570"/>
      <c r="CB12" s="570"/>
      <c r="CC12" s="570"/>
      <c r="CD12" s="570"/>
      <c r="CE12" s="570"/>
      <c r="CF12" s="41"/>
    </row>
    <row r="13" spans="2:84" ht="13.5" customHeight="1">
      <c r="B13" s="308" t="s">
        <v>19</v>
      </c>
      <c r="C13" s="174"/>
      <c r="D13" s="174"/>
      <c r="E13" s="174"/>
      <c r="F13" s="174"/>
      <c r="G13" s="243"/>
      <c r="H13" s="318">
        <f>IF('①請求先控'!H13="","",'①請求先控'!H13)</f>
      </c>
      <c r="I13" s="319"/>
      <c r="J13" s="319"/>
      <c r="K13" s="319"/>
      <c r="L13" s="319"/>
      <c r="M13" s="319"/>
      <c r="N13" s="319"/>
      <c r="O13" s="319"/>
      <c r="P13" s="319"/>
      <c r="Q13" s="319"/>
      <c r="R13" s="319"/>
      <c r="S13" s="319"/>
      <c r="T13" s="319"/>
      <c r="U13" s="319"/>
      <c r="V13" s="319"/>
      <c r="W13" s="319"/>
      <c r="X13" s="319"/>
      <c r="Y13" s="319"/>
      <c r="Z13" s="319"/>
      <c r="AA13" s="319"/>
      <c r="AB13" s="319"/>
      <c r="AC13" s="319"/>
      <c r="AD13" s="319"/>
      <c r="AE13" s="319"/>
      <c r="AF13" s="319"/>
      <c r="AG13" s="319"/>
      <c r="AH13" s="319"/>
      <c r="AI13" s="319"/>
      <c r="AJ13" s="319"/>
      <c r="AK13" s="319"/>
      <c r="AL13" s="319"/>
      <c r="AM13" s="319"/>
      <c r="AN13" s="319"/>
      <c r="AO13" s="319"/>
      <c r="AP13" s="319"/>
      <c r="AQ13" s="319"/>
      <c r="AR13" s="319"/>
      <c r="AS13" s="319"/>
      <c r="AT13" s="319"/>
      <c r="AU13" s="319"/>
      <c r="AV13" s="320"/>
      <c r="AW13" s="9"/>
      <c r="AX13" s="9"/>
      <c r="AY13" s="9"/>
      <c r="AZ13" s="9"/>
      <c r="BA13" s="9"/>
      <c r="BB13" s="39"/>
      <c r="BC13" s="214"/>
      <c r="BD13" s="214"/>
      <c r="BE13" s="214"/>
      <c r="BF13" s="214"/>
      <c r="BG13" s="9"/>
      <c r="BH13" s="570"/>
      <c r="BI13" s="570"/>
      <c r="BJ13" s="570"/>
      <c r="BK13" s="570"/>
      <c r="BL13" s="570"/>
      <c r="BM13" s="570"/>
      <c r="BN13" s="570"/>
      <c r="BO13" s="570"/>
      <c r="BP13" s="570"/>
      <c r="BQ13" s="570"/>
      <c r="BR13" s="570"/>
      <c r="BS13" s="570"/>
      <c r="BT13" s="570"/>
      <c r="BU13" s="570"/>
      <c r="BV13" s="570"/>
      <c r="BW13" s="570"/>
      <c r="BX13" s="570"/>
      <c r="BY13" s="570"/>
      <c r="BZ13" s="570"/>
      <c r="CA13" s="570"/>
      <c r="CB13" s="570"/>
      <c r="CC13" s="570"/>
      <c r="CD13" s="570"/>
      <c r="CE13" s="570"/>
      <c r="CF13" s="41"/>
    </row>
    <row r="14" spans="2:84" ht="13.5" customHeight="1">
      <c r="B14" s="309"/>
      <c r="C14" s="181"/>
      <c r="D14" s="181"/>
      <c r="E14" s="181"/>
      <c r="F14" s="181"/>
      <c r="G14" s="245"/>
      <c r="H14" s="321"/>
      <c r="I14" s="322"/>
      <c r="J14" s="322"/>
      <c r="K14" s="322"/>
      <c r="L14" s="322"/>
      <c r="M14" s="322"/>
      <c r="N14" s="322"/>
      <c r="O14" s="322"/>
      <c r="P14" s="322"/>
      <c r="Q14" s="322"/>
      <c r="R14" s="322"/>
      <c r="S14" s="322"/>
      <c r="T14" s="322"/>
      <c r="U14" s="322"/>
      <c r="V14" s="322"/>
      <c r="W14" s="322"/>
      <c r="X14" s="322"/>
      <c r="Y14" s="322"/>
      <c r="Z14" s="322"/>
      <c r="AA14" s="322"/>
      <c r="AB14" s="322"/>
      <c r="AC14" s="322"/>
      <c r="AD14" s="322"/>
      <c r="AE14" s="322"/>
      <c r="AF14" s="322"/>
      <c r="AG14" s="322"/>
      <c r="AH14" s="322"/>
      <c r="AI14" s="322"/>
      <c r="AJ14" s="322"/>
      <c r="AK14" s="322"/>
      <c r="AL14" s="322"/>
      <c r="AM14" s="322"/>
      <c r="AN14" s="322"/>
      <c r="AO14" s="322"/>
      <c r="AP14" s="322"/>
      <c r="AQ14" s="322"/>
      <c r="AR14" s="322"/>
      <c r="AS14" s="322"/>
      <c r="AT14" s="322"/>
      <c r="AU14" s="322"/>
      <c r="AV14" s="323"/>
      <c r="AW14" s="9"/>
      <c r="AX14" s="9"/>
      <c r="AY14" s="9"/>
      <c r="AZ14" s="9"/>
      <c r="BA14" s="9"/>
      <c r="BB14" s="39"/>
      <c r="BC14" s="214" t="s">
        <v>20</v>
      </c>
      <c r="BD14" s="214"/>
      <c r="BE14" s="214"/>
      <c r="BF14" s="214"/>
      <c r="BG14" s="9"/>
      <c r="BH14" s="317">
        <f>IF('①請求先控'!BH14="","",'①請求先控'!BH14)</f>
      </c>
      <c r="BI14" s="317"/>
      <c r="BJ14" s="317"/>
      <c r="BK14" s="317"/>
      <c r="BL14" s="317"/>
      <c r="BM14" s="317"/>
      <c r="BN14" s="317"/>
      <c r="BO14" s="317"/>
      <c r="BP14" s="317"/>
      <c r="BQ14" s="317"/>
      <c r="BR14" s="317"/>
      <c r="BS14" s="317"/>
      <c r="BT14" s="317"/>
      <c r="BU14" s="317"/>
      <c r="BV14" s="317"/>
      <c r="BW14" s="317"/>
      <c r="BX14" s="317"/>
      <c r="BY14" s="317"/>
      <c r="BZ14" s="317"/>
      <c r="CA14" s="317"/>
      <c r="CB14" s="317"/>
      <c r="CC14" s="15"/>
      <c r="CD14" s="15"/>
      <c r="CE14" s="15"/>
      <c r="CF14" s="41"/>
    </row>
    <row r="15" spans="2:84" ht="13.5" customHeight="1">
      <c r="B15" s="310"/>
      <c r="C15" s="182"/>
      <c r="D15" s="182"/>
      <c r="E15" s="182"/>
      <c r="F15" s="182"/>
      <c r="G15" s="247"/>
      <c r="H15" s="324"/>
      <c r="I15" s="325"/>
      <c r="J15" s="325"/>
      <c r="K15" s="325"/>
      <c r="L15" s="325"/>
      <c r="M15" s="325"/>
      <c r="N15" s="325"/>
      <c r="O15" s="325"/>
      <c r="P15" s="325"/>
      <c r="Q15" s="325"/>
      <c r="R15" s="325"/>
      <c r="S15" s="325"/>
      <c r="T15" s="325"/>
      <c r="U15" s="325"/>
      <c r="V15" s="325"/>
      <c r="W15" s="325"/>
      <c r="X15" s="325"/>
      <c r="Y15" s="325"/>
      <c r="Z15" s="325"/>
      <c r="AA15" s="325"/>
      <c r="AB15" s="325"/>
      <c r="AC15" s="325"/>
      <c r="AD15" s="325"/>
      <c r="AE15" s="325"/>
      <c r="AF15" s="325"/>
      <c r="AG15" s="325"/>
      <c r="AH15" s="325"/>
      <c r="AI15" s="325"/>
      <c r="AJ15" s="325"/>
      <c r="AK15" s="325"/>
      <c r="AL15" s="325"/>
      <c r="AM15" s="325"/>
      <c r="AN15" s="325"/>
      <c r="AO15" s="325"/>
      <c r="AP15" s="325"/>
      <c r="AQ15" s="325"/>
      <c r="AR15" s="325"/>
      <c r="AS15" s="325"/>
      <c r="AT15" s="325"/>
      <c r="AU15" s="325"/>
      <c r="AV15" s="326"/>
      <c r="AW15" s="9"/>
      <c r="AX15" s="9"/>
      <c r="AY15" s="9"/>
      <c r="AZ15" s="9"/>
      <c r="BB15" s="39"/>
      <c r="BC15" s="214"/>
      <c r="BD15" s="214"/>
      <c r="BE15" s="214"/>
      <c r="BF15" s="214"/>
      <c r="BG15" s="9"/>
      <c r="BH15" s="317"/>
      <c r="BI15" s="317"/>
      <c r="BJ15" s="317"/>
      <c r="BK15" s="317"/>
      <c r="BL15" s="317"/>
      <c r="BM15" s="317"/>
      <c r="BN15" s="317"/>
      <c r="BO15" s="317"/>
      <c r="BP15" s="317"/>
      <c r="BQ15" s="317"/>
      <c r="BR15" s="317"/>
      <c r="BS15" s="317"/>
      <c r="BT15" s="317"/>
      <c r="BU15" s="317"/>
      <c r="BV15" s="317"/>
      <c r="BW15" s="317"/>
      <c r="BX15" s="317"/>
      <c r="BY15" s="317"/>
      <c r="BZ15" s="317"/>
      <c r="CA15" s="317"/>
      <c r="CB15" s="317"/>
      <c r="CC15" s="15"/>
      <c r="CD15" s="219" t="s">
        <v>21</v>
      </c>
      <c r="CE15" s="219"/>
      <c r="CF15" s="336"/>
    </row>
    <row r="16" spans="2:84" ht="13.5" customHeight="1">
      <c r="B16" s="309" t="s">
        <v>22</v>
      </c>
      <c r="C16" s="181"/>
      <c r="D16" s="181"/>
      <c r="E16" s="181"/>
      <c r="F16" s="181"/>
      <c r="G16" s="245"/>
      <c r="H16" s="318">
        <f>IF('①請求先控'!H16="","",'①請求先控'!H16)</f>
      </c>
      <c r="I16" s="319"/>
      <c r="J16" s="319"/>
      <c r="K16" s="319"/>
      <c r="L16" s="319"/>
      <c r="M16" s="319"/>
      <c r="N16" s="319"/>
      <c r="O16" s="319"/>
      <c r="P16" s="319"/>
      <c r="Q16" s="319"/>
      <c r="R16" s="319"/>
      <c r="S16" s="319"/>
      <c r="T16" s="319"/>
      <c r="U16" s="319"/>
      <c r="V16" s="319"/>
      <c r="W16" s="319"/>
      <c r="X16" s="319"/>
      <c r="Y16" s="319"/>
      <c r="Z16" s="319"/>
      <c r="AA16" s="319"/>
      <c r="AB16" s="319"/>
      <c r="AC16" s="319"/>
      <c r="AD16" s="319"/>
      <c r="AE16" s="319"/>
      <c r="AF16" s="319"/>
      <c r="AG16" s="319"/>
      <c r="AH16" s="319"/>
      <c r="AI16" s="319"/>
      <c r="AJ16" s="319"/>
      <c r="AK16" s="319"/>
      <c r="AL16" s="319"/>
      <c r="AM16" s="319"/>
      <c r="AN16" s="319"/>
      <c r="AO16" s="319"/>
      <c r="AP16" s="319"/>
      <c r="AQ16" s="319"/>
      <c r="AR16" s="319"/>
      <c r="AS16" s="319"/>
      <c r="AT16" s="319"/>
      <c r="AU16" s="319"/>
      <c r="AV16" s="320"/>
      <c r="AW16" s="9"/>
      <c r="AX16" s="9"/>
      <c r="AY16" s="9"/>
      <c r="AZ16" s="9"/>
      <c r="BB16" s="39"/>
      <c r="BC16" s="214" t="s">
        <v>23</v>
      </c>
      <c r="BD16" s="214"/>
      <c r="BE16" s="214"/>
      <c r="BF16" s="214"/>
      <c r="BG16" s="9"/>
      <c r="BH16" s="317">
        <f>IF('①請求先控'!BH16="","",'①請求先控'!BH16)</f>
      </c>
      <c r="BI16" s="317"/>
      <c r="BJ16" s="317"/>
      <c r="BK16" s="317"/>
      <c r="BL16" s="317"/>
      <c r="BM16" s="317"/>
      <c r="BN16" s="317"/>
      <c r="BO16" s="317"/>
      <c r="BP16" s="317"/>
      <c r="BQ16" s="317"/>
      <c r="BR16" s="317"/>
      <c r="BS16" s="317"/>
      <c r="BT16" s="317"/>
      <c r="BU16" s="317"/>
      <c r="BV16" s="317"/>
      <c r="BW16" s="317"/>
      <c r="BX16" s="317"/>
      <c r="BY16" s="317"/>
      <c r="BZ16" s="317"/>
      <c r="CA16" s="317"/>
      <c r="CB16" s="15"/>
      <c r="CC16" s="15"/>
      <c r="CD16" s="15"/>
      <c r="CE16" s="15"/>
      <c r="CF16" s="41"/>
    </row>
    <row r="17" spans="2:84" ht="13.5" customHeight="1">
      <c r="B17" s="309"/>
      <c r="C17" s="181"/>
      <c r="D17" s="181"/>
      <c r="E17" s="181"/>
      <c r="F17" s="181"/>
      <c r="G17" s="245"/>
      <c r="H17" s="321"/>
      <c r="I17" s="322"/>
      <c r="J17" s="322"/>
      <c r="K17" s="322"/>
      <c r="L17" s="322"/>
      <c r="M17" s="322"/>
      <c r="N17" s="322"/>
      <c r="O17" s="322"/>
      <c r="P17" s="322"/>
      <c r="Q17" s="322"/>
      <c r="R17" s="322"/>
      <c r="S17" s="322"/>
      <c r="T17" s="322"/>
      <c r="U17" s="322"/>
      <c r="V17" s="322"/>
      <c r="W17" s="322"/>
      <c r="X17" s="322"/>
      <c r="Y17" s="322"/>
      <c r="Z17" s="322"/>
      <c r="AA17" s="322"/>
      <c r="AB17" s="322"/>
      <c r="AC17" s="322"/>
      <c r="AD17" s="322"/>
      <c r="AE17" s="322"/>
      <c r="AF17" s="322"/>
      <c r="AG17" s="322"/>
      <c r="AH17" s="322"/>
      <c r="AI17" s="322"/>
      <c r="AJ17" s="322"/>
      <c r="AK17" s="322"/>
      <c r="AL17" s="322"/>
      <c r="AM17" s="322"/>
      <c r="AN17" s="322"/>
      <c r="AO17" s="322"/>
      <c r="AP17" s="322"/>
      <c r="AQ17" s="322"/>
      <c r="AR17" s="322"/>
      <c r="AS17" s="322"/>
      <c r="AT17" s="322"/>
      <c r="AU17" s="322"/>
      <c r="AV17" s="323"/>
      <c r="AW17" s="9"/>
      <c r="AX17" s="9"/>
      <c r="AY17" s="9"/>
      <c r="AZ17" s="9"/>
      <c r="BB17" s="39"/>
      <c r="BC17" s="214"/>
      <c r="BD17" s="214"/>
      <c r="BE17" s="214"/>
      <c r="BF17" s="214"/>
      <c r="BG17" s="9"/>
      <c r="BH17" s="317"/>
      <c r="BI17" s="317"/>
      <c r="BJ17" s="317"/>
      <c r="BK17" s="317"/>
      <c r="BL17" s="317"/>
      <c r="BM17" s="317"/>
      <c r="BN17" s="317"/>
      <c r="BO17" s="317"/>
      <c r="BP17" s="317"/>
      <c r="BQ17" s="317"/>
      <c r="BR17" s="317"/>
      <c r="BS17" s="317"/>
      <c r="BT17" s="317"/>
      <c r="BU17" s="317"/>
      <c r="BV17" s="317"/>
      <c r="BW17" s="317"/>
      <c r="BX17" s="317"/>
      <c r="BY17" s="317"/>
      <c r="BZ17" s="317"/>
      <c r="CA17" s="317"/>
      <c r="CB17" s="15"/>
      <c r="CC17" s="15"/>
      <c r="CD17" s="15"/>
      <c r="CE17" s="15"/>
      <c r="CF17" s="41"/>
    </row>
    <row r="18" spans="2:84" ht="13.5" customHeight="1">
      <c r="B18" s="310"/>
      <c r="C18" s="182"/>
      <c r="D18" s="182"/>
      <c r="E18" s="182"/>
      <c r="F18" s="182"/>
      <c r="G18" s="247"/>
      <c r="H18" s="324"/>
      <c r="I18" s="325"/>
      <c r="J18" s="325"/>
      <c r="K18" s="325"/>
      <c r="L18" s="325"/>
      <c r="M18" s="325"/>
      <c r="N18" s="325"/>
      <c r="O18" s="325"/>
      <c r="P18" s="325"/>
      <c r="Q18" s="325"/>
      <c r="R18" s="325"/>
      <c r="S18" s="325"/>
      <c r="T18" s="325"/>
      <c r="U18" s="325"/>
      <c r="V18" s="325"/>
      <c r="W18" s="325"/>
      <c r="X18" s="325"/>
      <c r="Y18" s="325"/>
      <c r="Z18" s="325"/>
      <c r="AA18" s="325"/>
      <c r="AB18" s="325"/>
      <c r="AC18" s="325"/>
      <c r="AD18" s="325"/>
      <c r="AE18" s="325"/>
      <c r="AF18" s="325"/>
      <c r="AG18" s="325"/>
      <c r="AH18" s="325"/>
      <c r="AI18" s="325"/>
      <c r="AJ18" s="325"/>
      <c r="AK18" s="325"/>
      <c r="AL18" s="325"/>
      <c r="AM18" s="325"/>
      <c r="AN18" s="325"/>
      <c r="AO18" s="325"/>
      <c r="AP18" s="325"/>
      <c r="AQ18" s="325"/>
      <c r="AR18" s="325"/>
      <c r="AS18" s="325"/>
      <c r="AT18" s="325"/>
      <c r="AU18" s="325"/>
      <c r="AV18" s="326"/>
      <c r="AW18" s="9"/>
      <c r="AX18" s="9"/>
      <c r="AY18" s="9"/>
      <c r="AZ18" s="9"/>
      <c r="BB18" s="44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6"/>
    </row>
    <row r="19" spans="2:84" ht="13.5" customHeight="1" thickBot="1">
      <c r="B19" s="14"/>
      <c r="C19" s="14"/>
      <c r="D19" s="14"/>
      <c r="E19" s="14"/>
      <c r="F19" s="14"/>
      <c r="G19" s="14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2"/>
      <c r="AB19" s="42"/>
      <c r="AC19" s="42"/>
      <c r="AD19" s="42"/>
      <c r="AE19" s="42"/>
      <c r="AF19" s="42"/>
      <c r="AG19" s="42"/>
      <c r="AH19" s="42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9"/>
      <c r="AX19" s="9"/>
      <c r="AY19" s="9"/>
      <c r="AZ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</row>
    <row r="20" spans="2:84" ht="15.75" customHeight="1" thickBot="1">
      <c r="B20" s="14"/>
      <c r="C20" s="14"/>
      <c r="D20" s="14"/>
      <c r="E20" s="14"/>
      <c r="F20" s="14"/>
      <c r="G20" s="14"/>
      <c r="H20" s="17"/>
      <c r="I20" s="17"/>
      <c r="J20" s="17"/>
      <c r="K20" s="17"/>
      <c r="L20" s="17"/>
      <c r="M20" s="17"/>
      <c r="N20" s="17"/>
      <c r="O20" s="285" t="s">
        <v>25</v>
      </c>
      <c r="P20" s="286"/>
      <c r="Q20" s="286"/>
      <c r="R20" s="286"/>
      <c r="S20" s="286"/>
      <c r="T20" s="286"/>
      <c r="U20" s="286"/>
      <c r="V20" s="286"/>
      <c r="W20" s="286"/>
      <c r="X20" s="286"/>
      <c r="Y20" s="362"/>
      <c r="Z20" s="359" t="s">
        <v>55</v>
      </c>
      <c r="AA20" s="360"/>
      <c r="AB20" s="360"/>
      <c r="AC20" s="360"/>
      <c r="AD20" s="360"/>
      <c r="AE20" s="360"/>
      <c r="AF20" s="360"/>
      <c r="AG20" s="360"/>
      <c r="AH20" s="360"/>
      <c r="AI20" s="360"/>
      <c r="AJ20" s="361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9"/>
      <c r="AX20" s="9"/>
      <c r="AY20" s="9"/>
      <c r="AZ20" s="9"/>
      <c r="BB20" s="374" t="s">
        <v>26</v>
      </c>
      <c r="BC20" s="375"/>
      <c r="BD20" s="375"/>
      <c r="BE20" s="375"/>
      <c r="BF20" s="376"/>
      <c r="BG20" s="480">
        <f>IF('①請求先控'!BG20="","",'①請求先控'!BG20)</f>
      </c>
      <c r="BH20" s="481"/>
      <c r="BI20" s="481"/>
      <c r="BJ20" s="481"/>
      <c r="BK20" s="481"/>
      <c r="BL20" s="481"/>
      <c r="BM20" s="481"/>
      <c r="BN20" s="481"/>
      <c r="BO20" s="481"/>
      <c r="BP20" s="375" t="s">
        <v>27</v>
      </c>
      <c r="BQ20" s="375"/>
      <c r="BR20" s="376"/>
      <c r="BS20" s="448" t="s">
        <v>56</v>
      </c>
      <c r="BT20" s="449"/>
      <c r="BU20" s="450"/>
      <c r="BV20" s="475"/>
      <c r="BW20" s="476"/>
      <c r="BX20" s="466"/>
      <c r="BY20" s="466"/>
      <c r="BZ20" s="466"/>
      <c r="CA20" s="364"/>
      <c r="CB20" s="331"/>
      <c r="CC20" s="331"/>
      <c r="CD20" s="364"/>
      <c r="CE20" s="364"/>
      <c r="CF20" s="365"/>
    </row>
    <row r="21" spans="2:84" ht="9" customHeight="1">
      <c r="B21" s="70" t="s">
        <v>29</v>
      </c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157"/>
      <c r="O21" s="349">
        <f>'①請求先控'!O21</f>
      </c>
      <c r="P21" s="350"/>
      <c r="Q21" s="350"/>
      <c r="R21" s="350"/>
      <c r="S21" s="350"/>
      <c r="T21" s="350"/>
      <c r="U21" s="350"/>
      <c r="V21" s="350"/>
      <c r="W21" s="350"/>
      <c r="X21" s="350"/>
      <c r="Y21" s="350"/>
      <c r="Z21" s="337"/>
      <c r="AA21" s="338"/>
      <c r="AB21" s="338"/>
      <c r="AC21" s="338"/>
      <c r="AD21" s="338"/>
      <c r="AE21" s="338"/>
      <c r="AF21" s="338"/>
      <c r="AG21" s="338"/>
      <c r="AH21" s="338"/>
      <c r="AI21" s="338"/>
      <c r="AJ21" s="339"/>
      <c r="AK21" s="214" t="s">
        <v>57</v>
      </c>
      <c r="AL21" s="214"/>
      <c r="AM21" s="420" t="s">
        <v>58</v>
      </c>
      <c r="AN21" s="421"/>
      <c r="AO21" s="403"/>
      <c r="AP21" s="346"/>
      <c r="AQ21" s="400"/>
      <c r="AR21" s="403"/>
      <c r="AS21" s="346"/>
      <c r="AT21" s="400"/>
      <c r="AU21" s="403"/>
      <c r="AV21" s="346"/>
      <c r="AW21" s="400"/>
      <c r="AX21" s="435"/>
      <c r="AY21" s="436"/>
      <c r="AZ21" s="473" t="s">
        <v>59</v>
      </c>
      <c r="BB21" s="377"/>
      <c r="BC21" s="378"/>
      <c r="BD21" s="378"/>
      <c r="BE21" s="378"/>
      <c r="BF21" s="379"/>
      <c r="BG21" s="482"/>
      <c r="BH21" s="483"/>
      <c r="BI21" s="483"/>
      <c r="BJ21" s="483"/>
      <c r="BK21" s="483"/>
      <c r="BL21" s="483"/>
      <c r="BM21" s="483"/>
      <c r="BN21" s="483"/>
      <c r="BO21" s="483"/>
      <c r="BP21" s="484"/>
      <c r="BQ21" s="484"/>
      <c r="BR21" s="485"/>
      <c r="BS21" s="451"/>
      <c r="BT21" s="452"/>
      <c r="BU21" s="453"/>
      <c r="BV21" s="477"/>
      <c r="BW21" s="478"/>
      <c r="BX21" s="467"/>
      <c r="BY21" s="467"/>
      <c r="BZ21" s="467"/>
      <c r="CA21" s="387"/>
      <c r="CB21" s="479"/>
      <c r="CC21" s="479"/>
      <c r="CD21" s="387"/>
      <c r="CE21" s="387"/>
      <c r="CF21" s="388"/>
    </row>
    <row r="22" spans="2:84" ht="9" customHeight="1">
      <c r="B22" s="72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146"/>
      <c r="O22" s="349"/>
      <c r="P22" s="350"/>
      <c r="Q22" s="350"/>
      <c r="R22" s="350"/>
      <c r="S22" s="350"/>
      <c r="T22" s="350"/>
      <c r="U22" s="350"/>
      <c r="V22" s="350"/>
      <c r="W22" s="350"/>
      <c r="X22" s="350"/>
      <c r="Y22" s="350"/>
      <c r="Z22" s="340"/>
      <c r="AA22" s="341"/>
      <c r="AB22" s="341"/>
      <c r="AC22" s="341"/>
      <c r="AD22" s="341"/>
      <c r="AE22" s="341"/>
      <c r="AF22" s="341"/>
      <c r="AG22" s="341"/>
      <c r="AH22" s="341"/>
      <c r="AI22" s="341"/>
      <c r="AJ22" s="342"/>
      <c r="AK22" s="214"/>
      <c r="AL22" s="214"/>
      <c r="AM22" s="422"/>
      <c r="AN22" s="423"/>
      <c r="AO22" s="404"/>
      <c r="AP22" s="347"/>
      <c r="AQ22" s="401"/>
      <c r="AR22" s="404"/>
      <c r="AS22" s="347"/>
      <c r="AT22" s="401"/>
      <c r="AU22" s="404"/>
      <c r="AV22" s="347"/>
      <c r="AW22" s="401"/>
      <c r="AX22" s="366"/>
      <c r="AY22" s="214"/>
      <c r="AZ22" s="471"/>
      <c r="BB22" s="377"/>
      <c r="BC22" s="378"/>
      <c r="BD22" s="378"/>
      <c r="BE22" s="378"/>
      <c r="BF22" s="379"/>
      <c r="BG22" s="457">
        <f>IF('①請求先控'!BG22="","",'①請求先控'!BG22)</f>
      </c>
      <c r="BH22" s="458"/>
      <c r="BI22" s="458"/>
      <c r="BJ22" s="458"/>
      <c r="BK22" s="458"/>
      <c r="BL22" s="458"/>
      <c r="BM22" s="458"/>
      <c r="BN22" s="458"/>
      <c r="BO22" s="458"/>
      <c r="BP22" s="378" t="s">
        <v>30</v>
      </c>
      <c r="BQ22" s="378"/>
      <c r="BR22" s="379"/>
      <c r="BS22" s="451"/>
      <c r="BT22" s="452"/>
      <c r="BU22" s="453"/>
      <c r="BV22" s="463" t="s">
        <v>31</v>
      </c>
      <c r="BW22" s="393"/>
      <c r="BX22" s="393">
        <f>IF('①請求先控'!BX22="","",'①請求先控'!BX22)</f>
      </c>
      <c r="BY22" s="393"/>
      <c r="BZ22" s="393"/>
      <c r="CA22" s="393"/>
      <c r="CB22" s="393"/>
      <c r="CC22" s="393"/>
      <c r="CD22" s="393"/>
      <c r="CE22" s="393"/>
      <c r="CF22" s="394"/>
    </row>
    <row r="23" spans="2:84" ht="8.25" customHeight="1">
      <c r="B23" s="74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147"/>
      <c r="O23" s="351"/>
      <c r="P23" s="352"/>
      <c r="Q23" s="352"/>
      <c r="R23" s="352"/>
      <c r="S23" s="352"/>
      <c r="T23" s="352"/>
      <c r="U23" s="352"/>
      <c r="V23" s="352"/>
      <c r="W23" s="352"/>
      <c r="X23" s="352"/>
      <c r="Y23" s="352"/>
      <c r="Z23" s="343"/>
      <c r="AA23" s="344"/>
      <c r="AB23" s="344"/>
      <c r="AC23" s="344"/>
      <c r="AD23" s="344"/>
      <c r="AE23" s="344"/>
      <c r="AF23" s="344"/>
      <c r="AG23" s="344"/>
      <c r="AH23" s="344"/>
      <c r="AI23" s="344"/>
      <c r="AJ23" s="345"/>
      <c r="AK23" s="214"/>
      <c r="AL23" s="214"/>
      <c r="AM23" s="424"/>
      <c r="AN23" s="425"/>
      <c r="AO23" s="405"/>
      <c r="AP23" s="348"/>
      <c r="AQ23" s="402"/>
      <c r="AR23" s="405"/>
      <c r="AS23" s="348"/>
      <c r="AT23" s="402"/>
      <c r="AU23" s="405"/>
      <c r="AV23" s="348"/>
      <c r="AW23" s="402"/>
      <c r="AX23" s="368"/>
      <c r="AY23" s="369"/>
      <c r="AZ23" s="474"/>
      <c r="BB23" s="377"/>
      <c r="BC23" s="378"/>
      <c r="BD23" s="378"/>
      <c r="BE23" s="378"/>
      <c r="BF23" s="379"/>
      <c r="BG23" s="459"/>
      <c r="BH23" s="460"/>
      <c r="BI23" s="460"/>
      <c r="BJ23" s="460"/>
      <c r="BK23" s="460"/>
      <c r="BL23" s="460"/>
      <c r="BM23" s="460"/>
      <c r="BN23" s="460"/>
      <c r="BO23" s="460"/>
      <c r="BP23" s="378"/>
      <c r="BQ23" s="378"/>
      <c r="BR23" s="379"/>
      <c r="BS23" s="451"/>
      <c r="BT23" s="452"/>
      <c r="BU23" s="453"/>
      <c r="BV23" s="464"/>
      <c r="BW23" s="395"/>
      <c r="BX23" s="395"/>
      <c r="BY23" s="395"/>
      <c r="BZ23" s="395"/>
      <c r="CA23" s="395"/>
      <c r="CB23" s="395"/>
      <c r="CC23" s="395"/>
      <c r="CD23" s="395"/>
      <c r="CE23" s="395"/>
      <c r="CF23" s="396"/>
    </row>
    <row r="24" spans="2:84" ht="9" customHeight="1">
      <c r="B24" s="292" t="s">
        <v>32</v>
      </c>
      <c r="C24" s="171"/>
      <c r="D24" s="171"/>
      <c r="E24" s="171"/>
      <c r="F24" s="171"/>
      <c r="G24" s="171"/>
      <c r="H24" s="171"/>
      <c r="I24" s="171"/>
      <c r="J24" s="171"/>
      <c r="K24" s="171"/>
      <c r="L24" s="171"/>
      <c r="M24" s="171"/>
      <c r="N24" s="293"/>
      <c r="O24" s="105">
        <f>'①請求先控'!O24</f>
      </c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353"/>
      <c r="AA24" s="106"/>
      <c r="AB24" s="106"/>
      <c r="AC24" s="106"/>
      <c r="AD24" s="106"/>
      <c r="AE24" s="106"/>
      <c r="AF24" s="106"/>
      <c r="AG24" s="106"/>
      <c r="AH24" s="106"/>
      <c r="AI24" s="106"/>
      <c r="AJ24" s="354"/>
      <c r="AK24" s="214"/>
      <c r="AL24" s="214"/>
      <c r="AM24" s="444" t="s">
        <v>60</v>
      </c>
      <c r="AN24" s="445"/>
      <c r="AO24" s="439"/>
      <c r="AP24" s="406"/>
      <c r="AQ24" s="437"/>
      <c r="AR24" s="439"/>
      <c r="AS24" s="406"/>
      <c r="AT24" s="437"/>
      <c r="AU24" s="439"/>
      <c r="AV24" s="406"/>
      <c r="AW24" s="437"/>
      <c r="AX24" s="363"/>
      <c r="AY24" s="364"/>
      <c r="AZ24" s="470" t="s">
        <v>42</v>
      </c>
      <c r="BB24" s="380"/>
      <c r="BC24" s="381"/>
      <c r="BD24" s="381"/>
      <c r="BE24" s="381"/>
      <c r="BF24" s="382"/>
      <c r="BG24" s="461"/>
      <c r="BH24" s="462"/>
      <c r="BI24" s="462"/>
      <c r="BJ24" s="462"/>
      <c r="BK24" s="462"/>
      <c r="BL24" s="462"/>
      <c r="BM24" s="462"/>
      <c r="BN24" s="462"/>
      <c r="BO24" s="462"/>
      <c r="BP24" s="381"/>
      <c r="BQ24" s="381"/>
      <c r="BR24" s="382"/>
      <c r="BS24" s="454"/>
      <c r="BT24" s="455"/>
      <c r="BU24" s="456"/>
      <c r="BV24" s="465"/>
      <c r="BW24" s="397"/>
      <c r="BX24" s="397"/>
      <c r="BY24" s="397"/>
      <c r="BZ24" s="397"/>
      <c r="CA24" s="397"/>
      <c r="CB24" s="397"/>
      <c r="CC24" s="397"/>
      <c r="CD24" s="397"/>
      <c r="CE24" s="397"/>
      <c r="CF24" s="398"/>
    </row>
    <row r="25" spans="2:84" ht="9" customHeight="1">
      <c r="B25" s="253"/>
      <c r="C25" s="254"/>
      <c r="D25" s="254"/>
      <c r="E25" s="254"/>
      <c r="F25" s="254"/>
      <c r="G25" s="254"/>
      <c r="H25" s="254"/>
      <c r="I25" s="254"/>
      <c r="J25" s="254"/>
      <c r="K25" s="254"/>
      <c r="L25" s="254"/>
      <c r="M25" s="254"/>
      <c r="N25" s="294"/>
      <c r="O25" s="108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355"/>
      <c r="AA25" s="109"/>
      <c r="AB25" s="109"/>
      <c r="AC25" s="109"/>
      <c r="AD25" s="109"/>
      <c r="AE25" s="109"/>
      <c r="AF25" s="109"/>
      <c r="AG25" s="109"/>
      <c r="AH25" s="109"/>
      <c r="AI25" s="109"/>
      <c r="AJ25" s="356"/>
      <c r="AK25" s="214"/>
      <c r="AL25" s="214"/>
      <c r="AM25" s="422"/>
      <c r="AN25" s="423"/>
      <c r="AO25" s="404"/>
      <c r="AP25" s="347"/>
      <c r="AQ25" s="401"/>
      <c r="AR25" s="404"/>
      <c r="AS25" s="347"/>
      <c r="AT25" s="401"/>
      <c r="AU25" s="404"/>
      <c r="AV25" s="347"/>
      <c r="AW25" s="401"/>
      <c r="AX25" s="366"/>
      <c r="AY25" s="214"/>
      <c r="AZ25" s="471"/>
      <c r="BB25" s="374" t="s">
        <v>33</v>
      </c>
      <c r="BC25" s="375"/>
      <c r="BD25" s="375"/>
      <c r="BE25" s="375"/>
      <c r="BF25" s="376"/>
      <c r="BG25" s="219">
        <f>IF('①請求先控'!BG25="","",'①請求先控'!BG25)</f>
      </c>
      <c r="BH25" s="219"/>
      <c r="BI25" s="219"/>
      <c r="BJ25" s="219"/>
      <c r="BK25" s="219"/>
      <c r="BL25" s="219"/>
      <c r="BM25" s="219"/>
      <c r="BN25" s="219"/>
      <c r="BO25" s="219"/>
      <c r="BP25" s="219"/>
      <c r="BQ25" s="219"/>
      <c r="BR25" s="389"/>
      <c r="BS25" s="389"/>
      <c r="BT25" s="389"/>
      <c r="BU25" s="389"/>
      <c r="BV25" s="389"/>
      <c r="BW25" s="389"/>
      <c r="BX25" s="389"/>
      <c r="BY25" s="389"/>
      <c r="BZ25" s="389"/>
      <c r="CA25" s="389"/>
      <c r="CB25" s="389"/>
      <c r="CC25" s="389"/>
      <c r="CD25" s="389"/>
      <c r="CE25" s="389"/>
      <c r="CF25" s="390"/>
    </row>
    <row r="26" spans="2:84" ht="9" customHeight="1" thickBot="1">
      <c r="B26" s="172"/>
      <c r="C26" s="173"/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295"/>
      <c r="O26" s="111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357"/>
      <c r="AA26" s="112"/>
      <c r="AB26" s="112"/>
      <c r="AC26" s="112"/>
      <c r="AD26" s="112"/>
      <c r="AE26" s="112"/>
      <c r="AF26" s="112"/>
      <c r="AG26" s="112"/>
      <c r="AH26" s="112"/>
      <c r="AI26" s="112"/>
      <c r="AJ26" s="358"/>
      <c r="AK26" s="24"/>
      <c r="AL26" s="24"/>
      <c r="AM26" s="446"/>
      <c r="AN26" s="447"/>
      <c r="AO26" s="440"/>
      <c r="AP26" s="407"/>
      <c r="AQ26" s="438"/>
      <c r="AR26" s="440"/>
      <c r="AS26" s="407"/>
      <c r="AT26" s="438"/>
      <c r="AU26" s="440"/>
      <c r="AV26" s="407"/>
      <c r="AW26" s="438"/>
      <c r="AX26" s="468"/>
      <c r="AY26" s="469"/>
      <c r="AZ26" s="472"/>
      <c r="BB26" s="377"/>
      <c r="BC26" s="378"/>
      <c r="BD26" s="378"/>
      <c r="BE26" s="378"/>
      <c r="BF26" s="379"/>
      <c r="BG26" s="391"/>
      <c r="BH26" s="391"/>
      <c r="BI26" s="391"/>
      <c r="BJ26" s="391"/>
      <c r="BK26" s="391"/>
      <c r="BL26" s="391"/>
      <c r="BM26" s="391"/>
      <c r="BN26" s="391"/>
      <c r="BO26" s="391"/>
      <c r="BP26" s="391"/>
      <c r="BQ26" s="391"/>
      <c r="BR26" s="391"/>
      <c r="BS26" s="391"/>
      <c r="BT26" s="391"/>
      <c r="BU26" s="391"/>
      <c r="BV26" s="391"/>
      <c r="BW26" s="391"/>
      <c r="BX26" s="391"/>
      <c r="BY26" s="391"/>
      <c r="BZ26" s="391"/>
      <c r="CA26" s="391"/>
      <c r="CB26" s="391"/>
      <c r="CC26" s="391"/>
      <c r="CD26" s="391"/>
      <c r="CE26" s="391"/>
      <c r="CF26" s="392"/>
    </row>
    <row r="27" spans="2:84" ht="13.5" customHeight="1">
      <c r="B27" s="148" t="s">
        <v>34</v>
      </c>
      <c r="C27" s="149"/>
      <c r="D27" s="149"/>
      <c r="E27" s="149"/>
      <c r="F27" s="149"/>
      <c r="G27" s="149"/>
      <c r="H27" s="149"/>
      <c r="I27" s="149"/>
      <c r="J27" s="149"/>
      <c r="K27" s="71">
        <f>IF('①請求先控'!K27="","",'①請求先控'!K27)</f>
        <v>8</v>
      </c>
      <c r="L27" s="71"/>
      <c r="M27" s="71"/>
      <c r="N27" s="157" t="s">
        <v>39</v>
      </c>
      <c r="O27" s="105">
        <f>'①請求先控'!O27</f>
      </c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353"/>
      <c r="AA27" s="106"/>
      <c r="AB27" s="106"/>
      <c r="AC27" s="106"/>
      <c r="AD27" s="106"/>
      <c r="AE27" s="106"/>
      <c r="AF27" s="106"/>
      <c r="AG27" s="106"/>
      <c r="AH27" s="106"/>
      <c r="AI27" s="106"/>
      <c r="AJ27" s="354"/>
      <c r="AM27" s="23"/>
      <c r="AN27" s="23"/>
      <c r="BB27" s="377" t="s">
        <v>35</v>
      </c>
      <c r="BC27" s="378"/>
      <c r="BD27" s="378"/>
      <c r="BE27" s="378"/>
      <c r="BF27" s="379"/>
      <c r="BG27" s="383">
        <f>IF('①請求先控'!BG27="","",'①請求先控'!BG27)</f>
      </c>
      <c r="BH27" s="383"/>
      <c r="BI27" s="383"/>
      <c r="BJ27" s="383"/>
      <c r="BK27" s="383"/>
      <c r="BL27" s="383"/>
      <c r="BM27" s="383"/>
      <c r="BN27" s="383"/>
      <c r="BO27" s="383"/>
      <c r="BP27" s="383"/>
      <c r="BQ27" s="383"/>
      <c r="BR27" s="383"/>
      <c r="BS27" s="383"/>
      <c r="BT27" s="383"/>
      <c r="BU27" s="383"/>
      <c r="BV27" s="383"/>
      <c r="BW27" s="383"/>
      <c r="BX27" s="383"/>
      <c r="BY27" s="383"/>
      <c r="BZ27" s="383"/>
      <c r="CA27" s="383"/>
      <c r="CB27" s="383"/>
      <c r="CC27" s="383"/>
      <c r="CD27" s="383"/>
      <c r="CE27" s="383"/>
      <c r="CF27" s="384"/>
    </row>
    <row r="28" spans="2:84" ht="13.5" customHeight="1" thickBot="1">
      <c r="B28" s="151"/>
      <c r="C28" s="152"/>
      <c r="D28" s="152"/>
      <c r="E28" s="152"/>
      <c r="F28" s="152"/>
      <c r="G28" s="152"/>
      <c r="H28" s="152"/>
      <c r="I28" s="152"/>
      <c r="J28" s="152"/>
      <c r="K28" s="75"/>
      <c r="L28" s="75"/>
      <c r="M28" s="75"/>
      <c r="N28" s="147"/>
      <c r="O28" s="111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429"/>
      <c r="AA28" s="430"/>
      <c r="AB28" s="430"/>
      <c r="AC28" s="430"/>
      <c r="AD28" s="430"/>
      <c r="AE28" s="430"/>
      <c r="AF28" s="430"/>
      <c r="AG28" s="430"/>
      <c r="AH28" s="430"/>
      <c r="AI28" s="430"/>
      <c r="AJ28" s="431"/>
      <c r="AM28" s="23"/>
      <c r="AN28" s="23"/>
      <c r="BB28" s="380"/>
      <c r="BC28" s="381"/>
      <c r="BD28" s="381"/>
      <c r="BE28" s="381"/>
      <c r="BF28" s="382"/>
      <c r="BG28" s="385"/>
      <c r="BH28" s="385"/>
      <c r="BI28" s="385"/>
      <c r="BJ28" s="385"/>
      <c r="BK28" s="385"/>
      <c r="BL28" s="385"/>
      <c r="BM28" s="385"/>
      <c r="BN28" s="385"/>
      <c r="BO28" s="385"/>
      <c r="BP28" s="385"/>
      <c r="BQ28" s="385"/>
      <c r="BR28" s="385"/>
      <c r="BS28" s="385"/>
      <c r="BT28" s="385"/>
      <c r="BU28" s="385"/>
      <c r="BV28" s="385"/>
      <c r="BW28" s="385"/>
      <c r="BX28" s="385"/>
      <c r="BY28" s="385"/>
      <c r="BZ28" s="385"/>
      <c r="CA28" s="385"/>
      <c r="CB28" s="385"/>
      <c r="CC28" s="385"/>
      <c r="CD28" s="385"/>
      <c r="CE28" s="385"/>
      <c r="CF28" s="386"/>
    </row>
    <row r="29" spans="15:40" ht="13.5" customHeight="1" thickBot="1">
      <c r="O29" s="31"/>
      <c r="P29" s="31"/>
      <c r="Q29" s="31"/>
      <c r="R29" s="31"/>
      <c r="S29" s="31"/>
      <c r="T29" s="31"/>
      <c r="U29" s="31"/>
      <c r="V29" s="31"/>
      <c r="W29" s="31"/>
      <c r="X29" s="32"/>
      <c r="Y29" s="32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M29" s="23"/>
      <c r="AN29" s="23"/>
    </row>
    <row r="30" spans="2:84" ht="13.5" customHeight="1">
      <c r="B30" s="170" t="s">
        <v>0</v>
      </c>
      <c r="C30" s="171"/>
      <c r="D30" s="174" t="s">
        <v>36</v>
      </c>
      <c r="E30" s="174"/>
      <c r="F30" s="174"/>
      <c r="G30" s="174"/>
      <c r="H30" s="174"/>
      <c r="I30" s="174"/>
      <c r="J30" s="174"/>
      <c r="K30" s="174"/>
      <c r="L30" s="174"/>
      <c r="M30" s="174"/>
      <c r="N30" s="47"/>
      <c r="O30" s="105">
        <f>IF('①請求先控'!O30="","",'①請求先控'!O30)</f>
      </c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432"/>
      <c r="AA30" s="433"/>
      <c r="AB30" s="433"/>
      <c r="AC30" s="433"/>
      <c r="AD30" s="433"/>
      <c r="AE30" s="433"/>
      <c r="AF30" s="433"/>
      <c r="AG30" s="433"/>
      <c r="AH30" s="433"/>
      <c r="AI30" s="433"/>
      <c r="AJ30" s="434"/>
      <c r="BU30" s="426" t="s">
        <v>61</v>
      </c>
      <c r="BV30" s="427"/>
      <c r="BW30" s="427"/>
      <c r="BX30" s="427"/>
      <c r="BY30" s="427"/>
      <c r="BZ30" s="427"/>
      <c r="CA30" s="427"/>
      <c r="CB30" s="427"/>
      <c r="CC30" s="427"/>
      <c r="CD30" s="427"/>
      <c r="CE30" s="427"/>
      <c r="CF30" s="428"/>
    </row>
    <row r="31" spans="2:84" ht="13.5" customHeight="1">
      <c r="B31" s="172"/>
      <c r="C31" s="173"/>
      <c r="D31" s="182"/>
      <c r="E31" s="182"/>
      <c r="F31" s="182"/>
      <c r="G31" s="182"/>
      <c r="H31" s="182"/>
      <c r="I31" s="182"/>
      <c r="J31" s="182"/>
      <c r="K31" s="182"/>
      <c r="L31" s="182"/>
      <c r="M31" s="182"/>
      <c r="N31" s="48"/>
      <c r="O31" s="111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411"/>
      <c r="AA31" s="412"/>
      <c r="AB31" s="412"/>
      <c r="AC31" s="412"/>
      <c r="AD31" s="412"/>
      <c r="AE31" s="412"/>
      <c r="AF31" s="412"/>
      <c r="AG31" s="412"/>
      <c r="AH31" s="412"/>
      <c r="AI31" s="412"/>
      <c r="AJ31" s="413"/>
      <c r="BU31" s="363"/>
      <c r="BV31" s="364"/>
      <c r="BW31" s="364"/>
      <c r="BX31" s="364"/>
      <c r="BY31" s="364"/>
      <c r="BZ31" s="364"/>
      <c r="CA31" s="364"/>
      <c r="CB31" s="364"/>
      <c r="CC31" s="364"/>
      <c r="CD31" s="364"/>
      <c r="CE31" s="364"/>
      <c r="CF31" s="365"/>
    </row>
    <row r="32" spans="2:84" ht="13.5" customHeight="1">
      <c r="B32" s="170" t="s">
        <v>1</v>
      </c>
      <c r="C32" s="171"/>
      <c r="D32" s="174" t="s">
        <v>62</v>
      </c>
      <c r="E32" s="174"/>
      <c r="F32" s="174"/>
      <c r="G32" s="174"/>
      <c r="H32" s="174"/>
      <c r="I32" s="174"/>
      <c r="J32" s="174"/>
      <c r="K32" s="71">
        <f>IF('①請求先控'!K32="","",'①請求先控'!K32)</f>
      </c>
      <c r="L32" s="71"/>
      <c r="M32" s="71"/>
      <c r="N32" s="157" t="s">
        <v>63</v>
      </c>
      <c r="O32" s="105">
        <f>IF('①請求先控'!O32="","",'①請求先控'!O32)</f>
      </c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408"/>
      <c r="AA32" s="409"/>
      <c r="AB32" s="409"/>
      <c r="AC32" s="409"/>
      <c r="AD32" s="409"/>
      <c r="AE32" s="409"/>
      <c r="AF32" s="409"/>
      <c r="AG32" s="409"/>
      <c r="AH32" s="409"/>
      <c r="AI32" s="409"/>
      <c r="AJ32" s="410"/>
      <c r="AN32" s="7"/>
      <c r="BU32" s="366"/>
      <c r="BV32" s="214"/>
      <c r="BW32" s="214"/>
      <c r="BX32" s="214"/>
      <c r="BY32" s="214"/>
      <c r="BZ32" s="214"/>
      <c r="CA32" s="214"/>
      <c r="CB32" s="214"/>
      <c r="CC32" s="214"/>
      <c r="CD32" s="214"/>
      <c r="CE32" s="214"/>
      <c r="CF32" s="367"/>
    </row>
    <row r="33" spans="2:84" ht="13.5" customHeight="1">
      <c r="B33" s="172"/>
      <c r="C33" s="173"/>
      <c r="D33" s="182"/>
      <c r="E33" s="182"/>
      <c r="F33" s="182"/>
      <c r="G33" s="182"/>
      <c r="H33" s="182"/>
      <c r="I33" s="182"/>
      <c r="J33" s="182"/>
      <c r="K33" s="75"/>
      <c r="L33" s="75"/>
      <c r="M33" s="75"/>
      <c r="N33" s="147"/>
      <c r="O33" s="111"/>
      <c r="P33" s="112"/>
      <c r="Q33" s="112"/>
      <c r="R33" s="112"/>
      <c r="S33" s="112"/>
      <c r="T33" s="112"/>
      <c r="U33" s="112"/>
      <c r="V33" s="112"/>
      <c r="W33" s="112"/>
      <c r="X33" s="112"/>
      <c r="Y33" s="112"/>
      <c r="Z33" s="411"/>
      <c r="AA33" s="412"/>
      <c r="AB33" s="412"/>
      <c r="AC33" s="412"/>
      <c r="AD33" s="412"/>
      <c r="AE33" s="412"/>
      <c r="AF33" s="412"/>
      <c r="AG33" s="412"/>
      <c r="AH33" s="412"/>
      <c r="AI33" s="412"/>
      <c r="AJ33" s="413"/>
      <c r="AN33" s="7"/>
      <c r="BU33" s="366"/>
      <c r="BV33" s="214"/>
      <c r="BW33" s="214"/>
      <c r="BX33" s="214"/>
      <c r="BY33" s="214"/>
      <c r="BZ33" s="214"/>
      <c r="CA33" s="214"/>
      <c r="CB33" s="214"/>
      <c r="CC33" s="214"/>
      <c r="CD33" s="214"/>
      <c r="CE33" s="214"/>
      <c r="CF33" s="367"/>
    </row>
    <row r="34" spans="2:84" ht="13.5" customHeight="1">
      <c r="B34" s="170" t="s">
        <v>2</v>
      </c>
      <c r="C34" s="171"/>
      <c r="D34" s="174" t="s">
        <v>64</v>
      </c>
      <c r="E34" s="174"/>
      <c r="F34" s="174"/>
      <c r="G34" s="174"/>
      <c r="H34" s="174"/>
      <c r="I34" s="174"/>
      <c r="J34" s="174"/>
      <c r="K34" s="71">
        <f>IF('①請求先控'!K34="","",'①請求先控'!K34)</f>
      </c>
      <c r="L34" s="71"/>
      <c r="M34" s="71"/>
      <c r="N34" s="157" t="s">
        <v>63</v>
      </c>
      <c r="O34" s="105">
        <f>IF('①請求先控'!O34="","",'①請求先控'!O34)</f>
      </c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408"/>
      <c r="AA34" s="409"/>
      <c r="AB34" s="409"/>
      <c r="AC34" s="409"/>
      <c r="AD34" s="409"/>
      <c r="AE34" s="409"/>
      <c r="AF34" s="409"/>
      <c r="AG34" s="409"/>
      <c r="AH34" s="409"/>
      <c r="AI34" s="409"/>
      <c r="AJ34" s="410"/>
      <c r="AN34" s="7"/>
      <c r="BU34" s="366"/>
      <c r="BV34" s="214"/>
      <c r="BW34" s="214"/>
      <c r="BX34" s="214"/>
      <c r="BY34" s="214"/>
      <c r="BZ34" s="214"/>
      <c r="CA34" s="214"/>
      <c r="CB34" s="214"/>
      <c r="CC34" s="214"/>
      <c r="CD34" s="214"/>
      <c r="CE34" s="214"/>
      <c r="CF34" s="367"/>
    </row>
    <row r="35" spans="2:84" ht="13.5" customHeight="1">
      <c r="B35" s="172"/>
      <c r="C35" s="173"/>
      <c r="D35" s="182"/>
      <c r="E35" s="182"/>
      <c r="F35" s="182"/>
      <c r="G35" s="182"/>
      <c r="H35" s="182"/>
      <c r="I35" s="182"/>
      <c r="J35" s="182"/>
      <c r="K35" s="75"/>
      <c r="L35" s="75"/>
      <c r="M35" s="75"/>
      <c r="N35" s="147"/>
      <c r="O35" s="111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411"/>
      <c r="AA35" s="412"/>
      <c r="AB35" s="412"/>
      <c r="AC35" s="412"/>
      <c r="AD35" s="412"/>
      <c r="AE35" s="412"/>
      <c r="AF35" s="412"/>
      <c r="AG35" s="412"/>
      <c r="AH35" s="412"/>
      <c r="AI35" s="412"/>
      <c r="AJ35" s="413"/>
      <c r="AN35" s="7"/>
      <c r="BU35" s="366"/>
      <c r="BV35" s="214"/>
      <c r="BW35" s="214"/>
      <c r="BX35" s="214"/>
      <c r="BY35" s="214"/>
      <c r="BZ35" s="214"/>
      <c r="CA35" s="214"/>
      <c r="CB35" s="214"/>
      <c r="CC35" s="214"/>
      <c r="CD35" s="214"/>
      <c r="CE35" s="214"/>
      <c r="CF35" s="367"/>
    </row>
    <row r="36" spans="2:84" ht="13.5" customHeight="1">
      <c r="B36" s="170" t="s">
        <v>3</v>
      </c>
      <c r="C36" s="171"/>
      <c r="D36" s="174" t="s">
        <v>45</v>
      </c>
      <c r="E36" s="174"/>
      <c r="F36" s="174"/>
      <c r="G36" s="174"/>
      <c r="H36" s="174"/>
      <c r="I36" s="174"/>
      <c r="J36" s="174"/>
      <c r="K36" s="174"/>
      <c r="L36" s="174"/>
      <c r="M36" s="174"/>
      <c r="N36" s="47"/>
      <c r="O36" s="105">
        <f>IF('①請求先控'!O36="","",'①請求先控'!O36)</f>
      </c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408"/>
      <c r="AA36" s="409"/>
      <c r="AB36" s="409"/>
      <c r="AC36" s="409"/>
      <c r="AD36" s="409"/>
      <c r="AE36" s="409"/>
      <c r="AF36" s="409"/>
      <c r="AG36" s="409"/>
      <c r="AH36" s="409"/>
      <c r="AI36" s="409"/>
      <c r="AJ36" s="410"/>
      <c r="AN36" s="7"/>
      <c r="BU36" s="366"/>
      <c r="BV36" s="214"/>
      <c r="BW36" s="214"/>
      <c r="BX36" s="214"/>
      <c r="BY36" s="214"/>
      <c r="BZ36" s="214"/>
      <c r="CA36" s="214"/>
      <c r="CB36" s="214"/>
      <c r="CC36" s="214"/>
      <c r="CD36" s="214"/>
      <c r="CE36" s="214"/>
      <c r="CF36" s="367"/>
    </row>
    <row r="37" spans="2:84" ht="13.5" customHeight="1">
      <c r="B37" s="172"/>
      <c r="C37" s="173"/>
      <c r="D37" s="182"/>
      <c r="E37" s="182"/>
      <c r="F37" s="182"/>
      <c r="G37" s="182"/>
      <c r="H37" s="182"/>
      <c r="I37" s="182"/>
      <c r="J37" s="182"/>
      <c r="K37" s="182"/>
      <c r="L37" s="182"/>
      <c r="M37" s="182"/>
      <c r="N37" s="48"/>
      <c r="O37" s="111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411"/>
      <c r="AA37" s="412"/>
      <c r="AB37" s="412"/>
      <c r="AC37" s="412"/>
      <c r="AD37" s="412"/>
      <c r="AE37" s="412"/>
      <c r="AF37" s="412"/>
      <c r="AG37" s="412"/>
      <c r="AH37" s="412"/>
      <c r="AI37" s="412"/>
      <c r="AJ37" s="413"/>
      <c r="BU37" s="366"/>
      <c r="BV37" s="214"/>
      <c r="BW37" s="214"/>
      <c r="BX37" s="214"/>
      <c r="BY37" s="214"/>
      <c r="BZ37" s="214"/>
      <c r="CA37" s="214"/>
      <c r="CB37" s="214"/>
      <c r="CC37" s="214"/>
      <c r="CD37" s="214"/>
      <c r="CE37" s="214"/>
      <c r="CF37" s="367"/>
    </row>
    <row r="38" spans="2:84" ht="13.5" customHeight="1">
      <c r="B38" s="170" t="s">
        <v>65</v>
      </c>
      <c r="C38" s="171"/>
      <c r="D38" s="399" t="s">
        <v>49</v>
      </c>
      <c r="E38" s="399"/>
      <c r="F38" s="399"/>
      <c r="G38" s="399"/>
      <c r="H38" s="399"/>
      <c r="I38" s="399"/>
      <c r="J38" s="399"/>
      <c r="K38" s="399"/>
      <c r="L38" s="399"/>
      <c r="M38" s="399"/>
      <c r="N38" s="49"/>
      <c r="O38" s="105">
        <f>IF('①請求先控'!O38="","",'①請求先控'!O38)</f>
      </c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408"/>
      <c r="AA38" s="409"/>
      <c r="AB38" s="409"/>
      <c r="AC38" s="409"/>
      <c r="AD38" s="409"/>
      <c r="AE38" s="409"/>
      <c r="AF38" s="409"/>
      <c r="AG38" s="409"/>
      <c r="AH38" s="409"/>
      <c r="AI38" s="409"/>
      <c r="AJ38" s="410"/>
      <c r="BU38" s="368"/>
      <c r="BV38" s="369"/>
      <c r="BW38" s="369"/>
      <c r="BX38" s="369"/>
      <c r="BY38" s="369"/>
      <c r="BZ38" s="369"/>
      <c r="CA38" s="369"/>
      <c r="CB38" s="369"/>
      <c r="CC38" s="369"/>
      <c r="CD38" s="369"/>
      <c r="CE38" s="369"/>
      <c r="CF38" s="370"/>
    </row>
    <row r="39" spans="2:36" ht="13.5" customHeight="1">
      <c r="B39" s="172"/>
      <c r="C39" s="173"/>
      <c r="D39" s="75" t="s">
        <v>50</v>
      </c>
      <c r="E39" s="75"/>
      <c r="F39" s="75"/>
      <c r="G39" s="75"/>
      <c r="H39" s="75"/>
      <c r="I39" s="75"/>
      <c r="J39" s="75"/>
      <c r="K39" s="75"/>
      <c r="L39" s="75"/>
      <c r="M39" s="75"/>
      <c r="N39" s="147"/>
      <c r="O39" s="111"/>
      <c r="P39" s="112"/>
      <c r="Q39" s="112"/>
      <c r="R39" s="112"/>
      <c r="S39" s="112"/>
      <c r="T39" s="112"/>
      <c r="U39" s="112"/>
      <c r="V39" s="112"/>
      <c r="W39" s="112"/>
      <c r="X39" s="112"/>
      <c r="Y39" s="112"/>
      <c r="Z39" s="411"/>
      <c r="AA39" s="412"/>
      <c r="AB39" s="412"/>
      <c r="AC39" s="412"/>
      <c r="AD39" s="412"/>
      <c r="AE39" s="412"/>
      <c r="AF39" s="412"/>
      <c r="AG39" s="412"/>
      <c r="AH39" s="412"/>
      <c r="AI39" s="412"/>
      <c r="AJ39" s="413"/>
    </row>
    <row r="40" spans="2:83" ht="13.5" customHeight="1">
      <c r="B40" s="170" t="s">
        <v>51</v>
      </c>
      <c r="C40" s="171"/>
      <c r="D40" s="174" t="s">
        <v>52</v>
      </c>
      <c r="E40" s="174"/>
      <c r="F40" s="174"/>
      <c r="G40" s="174"/>
      <c r="H40" s="174"/>
      <c r="I40" s="174"/>
      <c r="J40" s="174"/>
      <c r="K40" s="174"/>
      <c r="L40" s="174"/>
      <c r="M40" s="174"/>
      <c r="N40" s="47"/>
      <c r="O40" s="105">
        <f>IF('①請求先控'!O40="","",'①請求先控'!O40)</f>
      </c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408"/>
      <c r="AA40" s="409"/>
      <c r="AB40" s="409"/>
      <c r="AC40" s="409"/>
      <c r="AD40" s="409"/>
      <c r="AE40" s="409"/>
      <c r="AF40" s="409"/>
      <c r="AG40" s="409"/>
      <c r="AH40" s="409"/>
      <c r="AI40" s="409"/>
      <c r="AJ40" s="410"/>
      <c r="BB40" s="371" t="s">
        <v>66</v>
      </c>
      <c r="BC40" s="372"/>
      <c r="BD40" s="372"/>
      <c r="BE40" s="372"/>
      <c r="BF40" s="372"/>
      <c r="BG40" s="373"/>
      <c r="BH40" s="371" t="s">
        <v>67</v>
      </c>
      <c r="BI40" s="372"/>
      <c r="BJ40" s="372"/>
      <c r="BK40" s="372"/>
      <c r="BL40" s="372"/>
      <c r="BM40" s="373"/>
      <c r="BN40" s="371" t="s">
        <v>67</v>
      </c>
      <c r="BO40" s="372"/>
      <c r="BP40" s="372"/>
      <c r="BQ40" s="372"/>
      <c r="BR40" s="372"/>
      <c r="BS40" s="373"/>
      <c r="BT40" s="371" t="s">
        <v>67</v>
      </c>
      <c r="BU40" s="372"/>
      <c r="BV40" s="372"/>
      <c r="BW40" s="372"/>
      <c r="BX40" s="372"/>
      <c r="BY40" s="373"/>
      <c r="BZ40" s="371" t="s">
        <v>68</v>
      </c>
      <c r="CA40" s="372"/>
      <c r="CB40" s="372"/>
      <c r="CC40" s="372"/>
      <c r="CD40" s="372"/>
      <c r="CE40" s="373"/>
    </row>
    <row r="41" spans="2:83" ht="13.5" customHeight="1" thickBot="1">
      <c r="B41" s="172"/>
      <c r="C41" s="173"/>
      <c r="D41" s="75" t="s">
        <v>69</v>
      </c>
      <c r="E41" s="75"/>
      <c r="F41" s="75"/>
      <c r="G41" s="75"/>
      <c r="H41" s="75"/>
      <c r="I41" s="75"/>
      <c r="J41" s="75"/>
      <c r="K41" s="75"/>
      <c r="L41" s="75"/>
      <c r="M41" s="75"/>
      <c r="N41" s="147"/>
      <c r="O41" s="111"/>
      <c r="P41" s="112"/>
      <c r="Q41" s="112"/>
      <c r="R41" s="112"/>
      <c r="S41" s="112"/>
      <c r="T41" s="112"/>
      <c r="U41" s="112"/>
      <c r="V41" s="112"/>
      <c r="W41" s="112"/>
      <c r="X41" s="112"/>
      <c r="Y41" s="112"/>
      <c r="Z41" s="441"/>
      <c r="AA41" s="442"/>
      <c r="AB41" s="442"/>
      <c r="AC41" s="442"/>
      <c r="AD41" s="442"/>
      <c r="AE41" s="442"/>
      <c r="AF41" s="442"/>
      <c r="AG41" s="442"/>
      <c r="AH41" s="442"/>
      <c r="AI41" s="442"/>
      <c r="AJ41" s="443"/>
      <c r="BB41" s="363"/>
      <c r="BC41" s="364"/>
      <c r="BD41" s="364"/>
      <c r="BE41" s="364"/>
      <c r="BF41" s="364"/>
      <c r="BG41" s="365"/>
      <c r="BH41" s="363"/>
      <c r="BI41" s="364"/>
      <c r="BJ41" s="364"/>
      <c r="BK41" s="364"/>
      <c r="BL41" s="364"/>
      <c r="BM41" s="365"/>
      <c r="BN41" s="363"/>
      <c r="BO41" s="364"/>
      <c r="BP41" s="364"/>
      <c r="BQ41" s="364"/>
      <c r="BR41" s="364"/>
      <c r="BS41" s="365"/>
      <c r="BT41" s="363"/>
      <c r="BU41" s="364"/>
      <c r="BV41" s="364"/>
      <c r="BW41" s="364"/>
      <c r="BX41" s="364"/>
      <c r="BY41" s="365"/>
      <c r="BZ41" s="363"/>
      <c r="CA41" s="364"/>
      <c r="CB41" s="364"/>
      <c r="CC41" s="364"/>
      <c r="CD41" s="364"/>
      <c r="CE41" s="365"/>
    </row>
    <row r="42" spans="2:83" ht="12" customHeight="1">
      <c r="B42" s="29"/>
      <c r="C42" s="29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BB42" s="366"/>
      <c r="BC42" s="214"/>
      <c r="BD42" s="214"/>
      <c r="BE42" s="214"/>
      <c r="BF42" s="214"/>
      <c r="BG42" s="367"/>
      <c r="BH42" s="366"/>
      <c r="BI42" s="214"/>
      <c r="BJ42" s="214"/>
      <c r="BK42" s="214"/>
      <c r="BL42" s="214"/>
      <c r="BM42" s="367"/>
      <c r="BN42" s="366"/>
      <c r="BO42" s="214"/>
      <c r="BP42" s="214"/>
      <c r="BQ42" s="214"/>
      <c r="BR42" s="214"/>
      <c r="BS42" s="367"/>
      <c r="BT42" s="366"/>
      <c r="BU42" s="214"/>
      <c r="BV42" s="214"/>
      <c r="BW42" s="214"/>
      <c r="BX42" s="214"/>
      <c r="BY42" s="367"/>
      <c r="BZ42" s="366"/>
      <c r="CA42" s="214"/>
      <c r="CB42" s="214"/>
      <c r="CC42" s="214"/>
      <c r="CD42" s="214"/>
      <c r="CE42" s="367"/>
    </row>
    <row r="43" spans="2:83" ht="13.5">
      <c r="B43" s="70" t="s">
        <v>70</v>
      </c>
      <c r="C43" s="71"/>
      <c r="D43" s="71"/>
      <c r="E43" s="299">
        <f>IF('①請求先控'!E43="","",'①請求先控'!E43)</f>
      </c>
      <c r="F43" s="300"/>
      <c r="G43" s="300"/>
      <c r="H43" s="300"/>
      <c r="I43" s="300"/>
      <c r="J43" s="300"/>
      <c r="K43" s="300"/>
      <c r="L43" s="300"/>
      <c r="M43" s="300"/>
      <c r="N43" s="300"/>
      <c r="O43" s="300"/>
      <c r="P43" s="300"/>
      <c r="Q43" s="300"/>
      <c r="R43" s="300"/>
      <c r="S43" s="300"/>
      <c r="T43" s="300"/>
      <c r="U43" s="300"/>
      <c r="V43" s="300"/>
      <c r="W43" s="300"/>
      <c r="X43" s="300"/>
      <c r="Y43" s="300"/>
      <c r="Z43" s="300"/>
      <c r="AA43" s="300"/>
      <c r="AB43" s="300"/>
      <c r="AC43" s="300"/>
      <c r="AD43" s="300"/>
      <c r="AE43" s="300"/>
      <c r="AF43" s="300"/>
      <c r="AG43" s="300"/>
      <c r="AH43" s="300"/>
      <c r="AI43" s="300"/>
      <c r="AJ43" s="300"/>
      <c r="AK43" s="300"/>
      <c r="AL43" s="300"/>
      <c r="AM43" s="300"/>
      <c r="AN43" s="300"/>
      <c r="AO43" s="300"/>
      <c r="AP43" s="300"/>
      <c r="AQ43" s="300"/>
      <c r="AR43" s="300"/>
      <c r="AS43" s="300"/>
      <c r="AT43" s="300"/>
      <c r="AU43" s="300"/>
      <c r="AV43" s="300"/>
      <c r="AW43" s="300"/>
      <c r="AX43" s="301"/>
      <c r="BB43" s="366"/>
      <c r="BC43" s="214"/>
      <c r="BD43" s="214"/>
      <c r="BE43" s="214"/>
      <c r="BF43" s="214"/>
      <c r="BG43" s="367"/>
      <c r="BH43" s="366"/>
      <c r="BI43" s="214"/>
      <c r="BJ43" s="214"/>
      <c r="BK43" s="214"/>
      <c r="BL43" s="214"/>
      <c r="BM43" s="367"/>
      <c r="BN43" s="366"/>
      <c r="BO43" s="214"/>
      <c r="BP43" s="214"/>
      <c r="BQ43" s="214"/>
      <c r="BR43" s="214"/>
      <c r="BS43" s="367"/>
      <c r="BT43" s="366"/>
      <c r="BU43" s="214"/>
      <c r="BV43" s="214"/>
      <c r="BW43" s="214"/>
      <c r="BX43" s="214"/>
      <c r="BY43" s="367"/>
      <c r="BZ43" s="366"/>
      <c r="CA43" s="214"/>
      <c r="CB43" s="214"/>
      <c r="CC43" s="214"/>
      <c r="CD43" s="214"/>
      <c r="CE43" s="367"/>
    </row>
    <row r="44" spans="2:83" ht="13.5">
      <c r="B44" s="72"/>
      <c r="C44" s="73"/>
      <c r="D44" s="73"/>
      <c r="E44" s="302">
        <f>IF('①請求先控'!E44="","",'①請求先控'!E44)</f>
      </c>
      <c r="F44" s="303"/>
      <c r="G44" s="303"/>
      <c r="H44" s="303"/>
      <c r="I44" s="303"/>
      <c r="J44" s="303"/>
      <c r="K44" s="303"/>
      <c r="L44" s="303"/>
      <c r="M44" s="303"/>
      <c r="N44" s="303"/>
      <c r="O44" s="303"/>
      <c r="P44" s="303"/>
      <c r="Q44" s="303"/>
      <c r="R44" s="303"/>
      <c r="S44" s="303"/>
      <c r="T44" s="303"/>
      <c r="U44" s="303"/>
      <c r="V44" s="303"/>
      <c r="W44" s="303"/>
      <c r="X44" s="303"/>
      <c r="Y44" s="303"/>
      <c r="Z44" s="303"/>
      <c r="AA44" s="303"/>
      <c r="AB44" s="303"/>
      <c r="AC44" s="303"/>
      <c r="AD44" s="303"/>
      <c r="AE44" s="303"/>
      <c r="AF44" s="303"/>
      <c r="AG44" s="303"/>
      <c r="AH44" s="303"/>
      <c r="AI44" s="303"/>
      <c r="AJ44" s="303"/>
      <c r="AK44" s="303"/>
      <c r="AL44" s="303"/>
      <c r="AM44" s="303"/>
      <c r="AN44" s="303"/>
      <c r="AO44" s="303"/>
      <c r="AP44" s="303"/>
      <c r="AQ44" s="303"/>
      <c r="AR44" s="303"/>
      <c r="AS44" s="303"/>
      <c r="AT44" s="303"/>
      <c r="AU44" s="303"/>
      <c r="AV44" s="303"/>
      <c r="AW44" s="303"/>
      <c r="AX44" s="304"/>
      <c r="BB44" s="368"/>
      <c r="BC44" s="369"/>
      <c r="BD44" s="369"/>
      <c r="BE44" s="369"/>
      <c r="BF44" s="369"/>
      <c r="BG44" s="370"/>
      <c r="BH44" s="368"/>
      <c r="BI44" s="369"/>
      <c r="BJ44" s="369"/>
      <c r="BK44" s="369"/>
      <c r="BL44" s="369"/>
      <c r="BM44" s="370"/>
      <c r="BN44" s="368"/>
      <c r="BO44" s="369"/>
      <c r="BP44" s="369"/>
      <c r="BQ44" s="369"/>
      <c r="BR44" s="369"/>
      <c r="BS44" s="370"/>
      <c r="BT44" s="368"/>
      <c r="BU44" s="369"/>
      <c r="BV44" s="369"/>
      <c r="BW44" s="369"/>
      <c r="BX44" s="369"/>
      <c r="BY44" s="370"/>
      <c r="BZ44" s="368"/>
      <c r="CA44" s="369"/>
      <c r="CB44" s="369"/>
      <c r="CC44" s="369"/>
      <c r="CD44" s="369"/>
      <c r="CE44" s="370"/>
    </row>
    <row r="45" spans="2:71" ht="13.5">
      <c r="B45" s="74"/>
      <c r="C45" s="75"/>
      <c r="D45" s="75"/>
      <c r="E45" s="305">
        <f>IF('①請求先控'!E45="","",'①請求先控'!E45)</f>
      </c>
      <c r="F45" s="306"/>
      <c r="G45" s="306"/>
      <c r="H45" s="306"/>
      <c r="I45" s="306"/>
      <c r="J45" s="306"/>
      <c r="K45" s="306"/>
      <c r="L45" s="306"/>
      <c r="M45" s="306"/>
      <c r="N45" s="306"/>
      <c r="O45" s="306"/>
      <c r="P45" s="306"/>
      <c r="Q45" s="306"/>
      <c r="R45" s="306"/>
      <c r="S45" s="306"/>
      <c r="T45" s="306"/>
      <c r="U45" s="306"/>
      <c r="V45" s="306"/>
      <c r="W45" s="306"/>
      <c r="X45" s="306"/>
      <c r="Y45" s="306"/>
      <c r="Z45" s="306"/>
      <c r="AA45" s="306"/>
      <c r="AB45" s="306"/>
      <c r="AC45" s="306"/>
      <c r="AD45" s="306"/>
      <c r="AE45" s="306"/>
      <c r="AF45" s="306"/>
      <c r="AG45" s="306"/>
      <c r="AH45" s="306"/>
      <c r="AI45" s="306"/>
      <c r="AJ45" s="306"/>
      <c r="AK45" s="306"/>
      <c r="AL45" s="306"/>
      <c r="AM45" s="306"/>
      <c r="AN45" s="306"/>
      <c r="AO45" s="306"/>
      <c r="AP45" s="306"/>
      <c r="AQ45" s="306"/>
      <c r="AR45" s="306"/>
      <c r="AS45" s="306"/>
      <c r="AT45" s="306"/>
      <c r="AU45" s="306"/>
      <c r="AV45" s="306"/>
      <c r="AW45" s="306"/>
      <c r="AX45" s="307"/>
      <c r="BS45" s="34" t="s">
        <v>115</v>
      </c>
    </row>
  </sheetData>
  <sheetProtection password="DE20" sheet="1" objects="1" scenarios="1"/>
  <mergeCells count="134">
    <mergeCell ref="CA20:CA21"/>
    <mergeCell ref="BU31:CF38"/>
    <mergeCell ref="K27:M28"/>
    <mergeCell ref="N27:N28"/>
    <mergeCell ref="B27:J28"/>
    <mergeCell ref="BB27:BF28"/>
    <mergeCell ref="BV20:BW21"/>
    <mergeCell ref="CB20:CC21"/>
    <mergeCell ref="BG20:BO21"/>
    <mergeCell ref="BP20:BR21"/>
    <mergeCell ref="BG22:BO24"/>
    <mergeCell ref="BP22:BR24"/>
    <mergeCell ref="BV22:BW24"/>
    <mergeCell ref="BX20:BZ21"/>
    <mergeCell ref="AO24:AO26"/>
    <mergeCell ref="AX24:AY26"/>
    <mergeCell ref="AT21:AT23"/>
    <mergeCell ref="AZ24:AZ26"/>
    <mergeCell ref="AZ21:AZ23"/>
    <mergeCell ref="D41:N41"/>
    <mergeCell ref="O40:Y41"/>
    <mergeCell ref="Z40:AJ41"/>
    <mergeCell ref="O38:Y39"/>
    <mergeCell ref="AM24:AN26"/>
    <mergeCell ref="AK21:AL25"/>
    <mergeCell ref="Z36:AJ37"/>
    <mergeCell ref="O32:Y33"/>
    <mergeCell ref="N32:N33"/>
    <mergeCell ref="K32:M33"/>
    <mergeCell ref="AP24:AP26"/>
    <mergeCell ref="AQ24:AQ26"/>
    <mergeCell ref="AR24:AR26"/>
    <mergeCell ref="AS24:AS26"/>
    <mergeCell ref="AT24:AT26"/>
    <mergeCell ref="AW24:AW26"/>
    <mergeCell ref="AU24:AU26"/>
    <mergeCell ref="B36:C37"/>
    <mergeCell ref="Z38:AJ39"/>
    <mergeCell ref="O27:Y28"/>
    <mergeCell ref="O34:Y35"/>
    <mergeCell ref="Z27:AJ28"/>
    <mergeCell ref="O30:Y31"/>
    <mergeCell ref="Z30:AJ31"/>
    <mergeCell ref="Z32:AJ33"/>
    <mergeCell ref="D39:N39"/>
    <mergeCell ref="O36:Y37"/>
    <mergeCell ref="Z34:AJ35"/>
    <mergeCell ref="BV2:BX3"/>
    <mergeCell ref="BH16:CA17"/>
    <mergeCell ref="BH12:CE13"/>
    <mergeCell ref="BB5:BH6"/>
    <mergeCell ref="BI5:BW6"/>
    <mergeCell ref="AP21:AP23"/>
    <mergeCell ref="AO21:AO23"/>
    <mergeCell ref="AM21:AN23"/>
    <mergeCell ref="BU30:CF30"/>
    <mergeCell ref="BB25:BF26"/>
    <mergeCell ref="AQ21:AQ23"/>
    <mergeCell ref="AR21:AR23"/>
    <mergeCell ref="AS21:AS23"/>
    <mergeCell ref="AV24:AV26"/>
    <mergeCell ref="AW21:AW23"/>
    <mergeCell ref="AU21:AU23"/>
    <mergeCell ref="AX21:AY23"/>
    <mergeCell ref="D40:M40"/>
    <mergeCell ref="K34:M35"/>
    <mergeCell ref="N34:N35"/>
    <mergeCell ref="D32:J33"/>
    <mergeCell ref="D34:J35"/>
    <mergeCell ref="B34:C35"/>
    <mergeCell ref="B32:C33"/>
    <mergeCell ref="D38:M38"/>
    <mergeCell ref="B40:C41"/>
    <mergeCell ref="B38:C39"/>
    <mergeCell ref="CD2:CE3"/>
    <mergeCell ref="BZ41:CE44"/>
    <mergeCell ref="BZ40:CE40"/>
    <mergeCell ref="BT41:BY44"/>
    <mergeCell ref="BH10:CF11"/>
    <mergeCell ref="BJ9:BQ9"/>
    <mergeCell ref="CD20:CF21"/>
    <mergeCell ref="BG25:CF26"/>
    <mergeCell ref="BX22:CF24"/>
    <mergeCell ref="BS20:BU24"/>
    <mergeCell ref="BH41:BM44"/>
    <mergeCell ref="BN41:BS44"/>
    <mergeCell ref="BH40:BM40"/>
    <mergeCell ref="BN40:BS40"/>
    <mergeCell ref="BT40:BY40"/>
    <mergeCell ref="BC16:BF17"/>
    <mergeCell ref="BB41:BG44"/>
    <mergeCell ref="BB40:BG40"/>
    <mergeCell ref="BB20:BF24"/>
    <mergeCell ref="BG27:CF28"/>
    <mergeCell ref="H16:AV18"/>
    <mergeCell ref="Z21:AJ23"/>
    <mergeCell ref="AV21:AV23"/>
    <mergeCell ref="B24:N26"/>
    <mergeCell ref="B21:N23"/>
    <mergeCell ref="O21:Y23"/>
    <mergeCell ref="O24:Y26"/>
    <mergeCell ref="Z24:AJ26"/>
    <mergeCell ref="Z20:AJ20"/>
    <mergeCell ref="O20:Y20"/>
    <mergeCell ref="D30:M31"/>
    <mergeCell ref="D36:M37"/>
    <mergeCell ref="BN1:CF1"/>
    <mergeCell ref="B9:G10"/>
    <mergeCell ref="B11:G12"/>
    <mergeCell ref="H9:X10"/>
    <mergeCell ref="H11:X12"/>
    <mergeCell ref="BC12:BF13"/>
    <mergeCell ref="AG2:BA3"/>
    <mergeCell ref="CD15:CF15"/>
    <mergeCell ref="CA2:CC3"/>
    <mergeCell ref="AD11:AM12"/>
    <mergeCell ref="BC14:BF15"/>
    <mergeCell ref="BH14:CB15"/>
    <mergeCell ref="H13:AV15"/>
    <mergeCell ref="C4:V5"/>
    <mergeCell ref="Y11:AC11"/>
    <mergeCell ref="BO2:BS3"/>
    <mergeCell ref="BT2:BU3"/>
    <mergeCell ref="BY2:BZ3"/>
    <mergeCell ref="B43:D45"/>
    <mergeCell ref="E43:AX43"/>
    <mergeCell ref="E44:AX44"/>
    <mergeCell ref="E45:AX45"/>
    <mergeCell ref="BH9:BI9"/>
    <mergeCell ref="BC9:BF11"/>
    <mergeCell ref="Y12:AC12"/>
    <mergeCell ref="B13:G15"/>
    <mergeCell ref="B16:G18"/>
    <mergeCell ref="B30:C31"/>
  </mergeCells>
  <printOptions horizontalCentered="1"/>
  <pageMargins left="0.3937007874015748" right="0.3937007874015748" top="0.4724409448818898" bottom="0" header="0.5118110236220472" footer="0"/>
  <pageSetup fitToHeight="1" fitToWidth="1" horizontalDpi="600" verticalDpi="600" orientation="landscape" paperSize="9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B1:CO45"/>
  <sheetViews>
    <sheetView showGridLines="0" showRowColHeaders="0" zoomScale="70" zoomScaleNormal="70" zoomScalePageLayoutView="0" workbookViewId="0" topLeftCell="A1">
      <selection activeCell="B1" sqref="B1"/>
    </sheetView>
  </sheetViews>
  <sheetFormatPr defaultColWidth="9.00390625" defaultRowHeight="13.5"/>
  <cols>
    <col min="1" max="1" width="2.375" style="2" customWidth="1"/>
    <col min="2" max="38" width="1.625" style="2" customWidth="1"/>
    <col min="39" max="49" width="2.125" style="2" customWidth="1"/>
    <col min="50" max="51" width="1.75390625" style="2" customWidth="1"/>
    <col min="52" max="87" width="1.625" style="2" customWidth="1"/>
    <col min="88" max="88" width="9.50390625" style="2" hidden="1" customWidth="1"/>
    <col min="89" max="122" width="1.625" style="2" customWidth="1"/>
    <col min="123" max="16384" width="9.00390625" style="2" customWidth="1"/>
  </cols>
  <sheetData>
    <row r="1" spans="2:84" ht="13.5" customHeight="1">
      <c r="B1" s="1"/>
      <c r="C1" s="560" t="s">
        <v>108</v>
      </c>
      <c r="D1" s="560"/>
      <c r="E1" s="560"/>
      <c r="F1" s="560"/>
      <c r="G1" s="560"/>
      <c r="H1" s="560"/>
      <c r="I1" s="560"/>
      <c r="J1" s="560"/>
      <c r="K1" s="560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V1" s="1"/>
      <c r="BW1" s="1"/>
      <c r="BX1" s="1"/>
      <c r="BY1" s="115" t="s">
        <v>4</v>
      </c>
      <c r="BZ1" s="116"/>
      <c r="CA1" s="116"/>
      <c r="CB1" s="116"/>
      <c r="CC1" s="116"/>
      <c r="CD1" s="116"/>
      <c r="CE1" s="116"/>
      <c r="CF1" s="117"/>
    </row>
    <row r="2" spans="3:84" ht="13.5" customHeight="1">
      <c r="C2" s="560"/>
      <c r="D2" s="560"/>
      <c r="E2" s="560"/>
      <c r="F2" s="560"/>
      <c r="G2" s="560"/>
      <c r="H2" s="560"/>
      <c r="I2" s="560"/>
      <c r="J2" s="560"/>
      <c r="K2" s="560"/>
      <c r="AG2" s="114" t="s">
        <v>5</v>
      </c>
      <c r="AH2" s="114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14"/>
      <c r="BA2" s="114"/>
      <c r="BM2" s="3"/>
      <c r="BN2" s="3"/>
      <c r="BO2" s="568">
        <v>2007</v>
      </c>
      <c r="BP2" s="568"/>
      <c r="BQ2" s="568"/>
      <c r="BR2" s="568"/>
      <c r="BS2" s="568"/>
      <c r="BT2" s="241" t="s">
        <v>6</v>
      </c>
      <c r="BU2" s="241"/>
      <c r="BV2" s="541">
        <v>4</v>
      </c>
      <c r="BW2" s="541"/>
      <c r="BX2" s="541"/>
      <c r="BY2" s="213" t="s">
        <v>7</v>
      </c>
      <c r="BZ2" s="213"/>
      <c r="CA2" s="541">
        <v>20</v>
      </c>
      <c r="CB2" s="541"/>
      <c r="CC2" s="541"/>
      <c r="CD2" s="213" t="s">
        <v>8</v>
      </c>
      <c r="CE2" s="213"/>
      <c r="CF2" s="3"/>
    </row>
    <row r="3" spans="33:84" ht="13.5" customHeight="1">
      <c r="AG3" s="114"/>
      <c r="AH3" s="114"/>
      <c r="AI3" s="114"/>
      <c r="AJ3" s="114"/>
      <c r="AK3" s="114"/>
      <c r="AL3" s="114"/>
      <c r="AM3" s="114"/>
      <c r="AN3" s="114"/>
      <c r="AO3" s="114"/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4"/>
      <c r="BM3" s="3"/>
      <c r="BN3" s="3"/>
      <c r="BO3" s="568"/>
      <c r="BP3" s="568"/>
      <c r="BQ3" s="568"/>
      <c r="BR3" s="568"/>
      <c r="BS3" s="568"/>
      <c r="BT3" s="241"/>
      <c r="BU3" s="241"/>
      <c r="BV3" s="541"/>
      <c r="BW3" s="541"/>
      <c r="BX3" s="541"/>
      <c r="BY3" s="213"/>
      <c r="BZ3" s="213"/>
      <c r="CA3" s="541"/>
      <c r="CB3" s="541"/>
      <c r="CC3" s="541"/>
      <c r="CD3" s="213"/>
      <c r="CE3" s="213"/>
      <c r="CF3" s="3"/>
    </row>
    <row r="4" spans="3:22" ht="13.5" customHeight="1" thickBot="1">
      <c r="C4" s="118" t="s">
        <v>9</v>
      </c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</row>
    <row r="5" spans="3:75" ht="13.5" customHeight="1">
      <c r="C5" s="119" t="b">
        <v>0</v>
      </c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BB5" s="232" t="s">
        <v>10</v>
      </c>
      <c r="BC5" s="224"/>
      <c r="BD5" s="224"/>
      <c r="BE5" s="224"/>
      <c r="BF5" s="224"/>
      <c r="BG5" s="224"/>
      <c r="BH5" s="85"/>
      <c r="BI5" s="535">
        <v>123456</v>
      </c>
      <c r="BJ5" s="536"/>
      <c r="BK5" s="536"/>
      <c r="BL5" s="536"/>
      <c r="BM5" s="536"/>
      <c r="BN5" s="536"/>
      <c r="BO5" s="536"/>
      <c r="BP5" s="536"/>
      <c r="BQ5" s="536"/>
      <c r="BR5" s="536"/>
      <c r="BS5" s="536"/>
      <c r="BT5" s="536"/>
      <c r="BU5" s="536"/>
      <c r="BV5" s="536"/>
      <c r="BW5" s="537"/>
    </row>
    <row r="6" spans="54:75" ht="13.5" customHeight="1" thickBot="1">
      <c r="BB6" s="233"/>
      <c r="BC6" s="234"/>
      <c r="BD6" s="234"/>
      <c r="BE6" s="234"/>
      <c r="BF6" s="234"/>
      <c r="BG6" s="234"/>
      <c r="BH6" s="86"/>
      <c r="BI6" s="538"/>
      <c r="BJ6" s="539"/>
      <c r="BK6" s="539"/>
      <c r="BL6" s="539"/>
      <c r="BM6" s="539"/>
      <c r="BN6" s="539"/>
      <c r="BO6" s="539"/>
      <c r="BP6" s="539"/>
      <c r="BQ6" s="539"/>
      <c r="BR6" s="539"/>
      <c r="BS6" s="539"/>
      <c r="BT6" s="539"/>
      <c r="BU6" s="539"/>
      <c r="BV6" s="539"/>
      <c r="BW6" s="540"/>
    </row>
    <row r="7" ht="13.5" customHeight="1" thickBot="1">
      <c r="B7" s="2" t="s">
        <v>11</v>
      </c>
    </row>
    <row r="8" spans="54:84" ht="13.5" customHeight="1" thickBot="1">
      <c r="BB8" s="4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6"/>
    </row>
    <row r="9" spans="2:84" ht="13.5" customHeight="1">
      <c r="B9" s="261" t="s">
        <v>12</v>
      </c>
      <c r="C9" s="262"/>
      <c r="D9" s="262"/>
      <c r="E9" s="262"/>
      <c r="F9" s="262"/>
      <c r="G9" s="263"/>
      <c r="H9" s="255" t="s">
        <v>93</v>
      </c>
      <c r="I9" s="256"/>
      <c r="J9" s="256"/>
      <c r="K9" s="256"/>
      <c r="L9" s="256"/>
      <c r="M9" s="256"/>
      <c r="N9" s="256"/>
      <c r="O9" s="256"/>
      <c r="P9" s="256"/>
      <c r="Q9" s="256"/>
      <c r="R9" s="256"/>
      <c r="S9" s="256"/>
      <c r="T9" s="256"/>
      <c r="U9" s="256"/>
      <c r="V9" s="256"/>
      <c r="W9" s="256"/>
      <c r="X9" s="257"/>
      <c r="Y9" s="7"/>
      <c r="Z9" s="7"/>
      <c r="AA9" s="7"/>
      <c r="AB9" s="7"/>
      <c r="AC9" s="7"/>
      <c r="AD9" s="7"/>
      <c r="AF9" s="7"/>
      <c r="AG9" s="7"/>
      <c r="AH9" s="7"/>
      <c r="AI9" s="7"/>
      <c r="BB9" s="8"/>
      <c r="BC9" s="214" t="s">
        <v>13</v>
      </c>
      <c r="BD9" s="214"/>
      <c r="BE9" s="214"/>
      <c r="BF9" s="214"/>
      <c r="BG9" s="9"/>
      <c r="BH9" s="513" t="s">
        <v>14</v>
      </c>
      <c r="BI9" s="513"/>
      <c r="BJ9" s="514" t="s">
        <v>95</v>
      </c>
      <c r="BK9" s="514"/>
      <c r="BL9" s="514"/>
      <c r="BM9" s="514"/>
      <c r="BN9" s="514"/>
      <c r="BO9" s="514"/>
      <c r="BP9" s="514"/>
      <c r="BQ9" s="51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5"/>
    </row>
    <row r="10" spans="2:84" ht="13.5" customHeight="1" thickBot="1">
      <c r="B10" s="264"/>
      <c r="C10" s="265"/>
      <c r="D10" s="265"/>
      <c r="E10" s="265"/>
      <c r="F10" s="265"/>
      <c r="G10" s="266"/>
      <c r="H10" s="258"/>
      <c r="I10" s="259"/>
      <c r="J10" s="259"/>
      <c r="K10" s="259"/>
      <c r="L10" s="259"/>
      <c r="M10" s="259"/>
      <c r="N10" s="259"/>
      <c r="O10" s="259"/>
      <c r="P10" s="259"/>
      <c r="Q10" s="259"/>
      <c r="R10" s="259"/>
      <c r="S10" s="259"/>
      <c r="T10" s="259"/>
      <c r="U10" s="259"/>
      <c r="V10" s="259"/>
      <c r="W10" s="259"/>
      <c r="X10" s="260"/>
      <c r="Y10" s="7"/>
      <c r="Z10" s="7"/>
      <c r="AA10" s="7"/>
      <c r="AB10" s="7"/>
      <c r="AC10" s="7"/>
      <c r="AD10" s="7"/>
      <c r="AF10" s="7"/>
      <c r="AG10" s="7"/>
      <c r="AH10" s="7"/>
      <c r="AI10" s="7"/>
      <c r="BB10" s="8"/>
      <c r="BC10" s="214"/>
      <c r="BD10" s="214"/>
      <c r="BE10" s="214"/>
      <c r="BF10" s="214"/>
      <c r="BG10" s="9"/>
      <c r="BH10" s="516" t="s">
        <v>96</v>
      </c>
      <c r="BI10" s="516"/>
      <c r="BJ10" s="516"/>
      <c r="BK10" s="516"/>
      <c r="BL10" s="516"/>
      <c r="BM10" s="516"/>
      <c r="BN10" s="516"/>
      <c r="BO10" s="516"/>
      <c r="BP10" s="516"/>
      <c r="BQ10" s="516"/>
      <c r="BR10" s="516"/>
      <c r="BS10" s="516"/>
      <c r="BT10" s="516"/>
      <c r="BU10" s="516"/>
      <c r="BV10" s="516"/>
      <c r="BW10" s="516"/>
      <c r="BX10" s="516"/>
      <c r="BY10" s="516"/>
      <c r="BZ10" s="516"/>
      <c r="CA10" s="516"/>
      <c r="CB10" s="516"/>
      <c r="CC10" s="516"/>
      <c r="CD10" s="516"/>
      <c r="CE10" s="516"/>
      <c r="CF10" s="517"/>
    </row>
    <row r="11" spans="2:84" ht="13.5" customHeight="1">
      <c r="B11" s="267" t="s">
        <v>15</v>
      </c>
      <c r="C11" s="268"/>
      <c r="D11" s="268"/>
      <c r="E11" s="268"/>
      <c r="F11" s="268"/>
      <c r="G11" s="269"/>
      <c r="H11" s="273" t="s">
        <v>94</v>
      </c>
      <c r="I11" s="274"/>
      <c r="J11" s="274"/>
      <c r="K11" s="274"/>
      <c r="L11" s="274"/>
      <c r="M11" s="274"/>
      <c r="N11" s="274"/>
      <c r="O11" s="274"/>
      <c r="P11" s="274"/>
      <c r="Q11" s="274"/>
      <c r="R11" s="274"/>
      <c r="S11" s="274"/>
      <c r="T11" s="274"/>
      <c r="U11" s="274"/>
      <c r="V11" s="274"/>
      <c r="W11" s="274"/>
      <c r="X11" s="275"/>
      <c r="Y11" s="223" t="s">
        <v>16</v>
      </c>
      <c r="Z11" s="224"/>
      <c r="AA11" s="224"/>
      <c r="AB11" s="224"/>
      <c r="AC11" s="85"/>
      <c r="AD11" s="520" t="s">
        <v>107</v>
      </c>
      <c r="AE11" s="521"/>
      <c r="AF11" s="521"/>
      <c r="AG11" s="521"/>
      <c r="AH11" s="521"/>
      <c r="AI11" s="521"/>
      <c r="AJ11" s="521"/>
      <c r="AK11" s="521"/>
      <c r="AL11" s="521"/>
      <c r="AM11" s="522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BB11" s="8"/>
      <c r="BC11" s="214"/>
      <c r="BD11" s="214"/>
      <c r="BE11" s="214"/>
      <c r="BF11" s="214"/>
      <c r="BG11" s="9"/>
      <c r="BH11" s="518"/>
      <c r="BI11" s="518"/>
      <c r="BJ11" s="518"/>
      <c r="BK11" s="518"/>
      <c r="BL11" s="518"/>
      <c r="BM11" s="518"/>
      <c r="BN11" s="518"/>
      <c r="BO11" s="518"/>
      <c r="BP11" s="518"/>
      <c r="BQ11" s="518"/>
      <c r="BR11" s="518"/>
      <c r="BS11" s="518"/>
      <c r="BT11" s="518"/>
      <c r="BU11" s="518"/>
      <c r="BV11" s="518"/>
      <c r="BW11" s="518"/>
      <c r="BX11" s="518"/>
      <c r="BY11" s="518"/>
      <c r="BZ11" s="518"/>
      <c r="CA11" s="518"/>
      <c r="CB11" s="518"/>
      <c r="CC11" s="518"/>
      <c r="CD11" s="518"/>
      <c r="CE11" s="518"/>
      <c r="CF11" s="519"/>
    </row>
    <row r="12" spans="2:84" ht="13.5" customHeight="1" thickBot="1">
      <c r="B12" s="270"/>
      <c r="C12" s="271"/>
      <c r="D12" s="271"/>
      <c r="E12" s="271"/>
      <c r="F12" s="271"/>
      <c r="G12" s="272"/>
      <c r="H12" s="258"/>
      <c r="I12" s="259"/>
      <c r="J12" s="259"/>
      <c r="K12" s="259"/>
      <c r="L12" s="259"/>
      <c r="M12" s="259"/>
      <c r="N12" s="259"/>
      <c r="O12" s="259"/>
      <c r="P12" s="259"/>
      <c r="Q12" s="259"/>
      <c r="R12" s="259"/>
      <c r="S12" s="259"/>
      <c r="T12" s="259"/>
      <c r="U12" s="259"/>
      <c r="V12" s="259"/>
      <c r="W12" s="259"/>
      <c r="X12" s="276"/>
      <c r="Y12" s="74" t="s">
        <v>17</v>
      </c>
      <c r="Z12" s="75"/>
      <c r="AA12" s="75"/>
      <c r="AB12" s="75"/>
      <c r="AC12" s="147"/>
      <c r="AD12" s="523"/>
      <c r="AE12" s="524"/>
      <c r="AF12" s="524"/>
      <c r="AG12" s="524"/>
      <c r="AH12" s="524"/>
      <c r="AI12" s="524"/>
      <c r="AJ12" s="524"/>
      <c r="AK12" s="524"/>
      <c r="AL12" s="524"/>
      <c r="AM12" s="525"/>
      <c r="AN12" s="11"/>
      <c r="AO12" s="12"/>
      <c r="AP12" s="12"/>
      <c r="AQ12" s="12"/>
      <c r="AR12" s="12"/>
      <c r="AS12" s="12"/>
      <c r="AT12" s="12"/>
      <c r="AU12" s="12"/>
      <c r="AV12" s="12"/>
      <c r="AW12" s="9"/>
      <c r="AX12" s="9"/>
      <c r="AY12" s="9"/>
      <c r="AZ12" s="9"/>
      <c r="BA12" s="9"/>
      <c r="BB12" s="8"/>
      <c r="BC12" s="214" t="s">
        <v>18</v>
      </c>
      <c r="BD12" s="214"/>
      <c r="BE12" s="214"/>
      <c r="BF12" s="214"/>
      <c r="BG12" s="9"/>
      <c r="BH12" s="515" t="s">
        <v>101</v>
      </c>
      <c r="BI12" s="515"/>
      <c r="BJ12" s="515"/>
      <c r="BK12" s="515"/>
      <c r="BL12" s="515"/>
      <c r="BM12" s="515"/>
      <c r="BN12" s="515"/>
      <c r="BO12" s="515"/>
      <c r="BP12" s="515"/>
      <c r="BQ12" s="515"/>
      <c r="BR12" s="515"/>
      <c r="BS12" s="515"/>
      <c r="BT12" s="515"/>
      <c r="BU12" s="515"/>
      <c r="BV12" s="515"/>
      <c r="BW12" s="515"/>
      <c r="BX12" s="515"/>
      <c r="BY12" s="515"/>
      <c r="BZ12" s="515"/>
      <c r="CA12" s="515"/>
      <c r="CB12" s="515"/>
      <c r="CC12" s="515"/>
      <c r="CD12" s="515"/>
      <c r="CE12" s="515"/>
      <c r="CF12" s="66"/>
    </row>
    <row r="13" spans="2:84" ht="13.5" customHeight="1">
      <c r="B13" s="242" t="s">
        <v>19</v>
      </c>
      <c r="C13" s="174"/>
      <c r="D13" s="174"/>
      <c r="E13" s="174"/>
      <c r="F13" s="174"/>
      <c r="G13" s="243"/>
      <c r="H13" s="504" t="s">
        <v>104</v>
      </c>
      <c r="I13" s="505"/>
      <c r="J13" s="505"/>
      <c r="K13" s="505"/>
      <c r="L13" s="505"/>
      <c r="M13" s="505"/>
      <c r="N13" s="505"/>
      <c r="O13" s="505"/>
      <c r="P13" s="505"/>
      <c r="Q13" s="505"/>
      <c r="R13" s="505"/>
      <c r="S13" s="505"/>
      <c r="T13" s="505"/>
      <c r="U13" s="505"/>
      <c r="V13" s="505"/>
      <c r="W13" s="505"/>
      <c r="X13" s="505"/>
      <c r="Y13" s="505"/>
      <c r="Z13" s="505"/>
      <c r="AA13" s="505"/>
      <c r="AB13" s="505"/>
      <c r="AC13" s="505"/>
      <c r="AD13" s="505"/>
      <c r="AE13" s="505"/>
      <c r="AF13" s="505"/>
      <c r="AG13" s="505"/>
      <c r="AH13" s="505"/>
      <c r="AI13" s="505"/>
      <c r="AJ13" s="505"/>
      <c r="AK13" s="505"/>
      <c r="AL13" s="505"/>
      <c r="AM13" s="505"/>
      <c r="AN13" s="508"/>
      <c r="AO13" s="508"/>
      <c r="AP13" s="508"/>
      <c r="AQ13" s="508"/>
      <c r="AR13" s="508"/>
      <c r="AS13" s="508"/>
      <c r="AT13" s="508"/>
      <c r="AU13" s="508"/>
      <c r="AV13" s="509"/>
      <c r="AW13" s="9"/>
      <c r="AX13" s="9"/>
      <c r="AY13" s="9"/>
      <c r="AZ13" s="9"/>
      <c r="BA13" s="9"/>
      <c r="BB13" s="8"/>
      <c r="BC13" s="214"/>
      <c r="BD13" s="214"/>
      <c r="BE13" s="214"/>
      <c r="BF13" s="214"/>
      <c r="BG13" s="9"/>
      <c r="BH13" s="514"/>
      <c r="BI13" s="514"/>
      <c r="BJ13" s="514"/>
      <c r="BK13" s="514"/>
      <c r="BL13" s="514"/>
      <c r="BM13" s="514"/>
      <c r="BN13" s="514"/>
      <c r="BO13" s="514"/>
      <c r="BP13" s="514"/>
      <c r="BQ13" s="514"/>
      <c r="BR13" s="514"/>
      <c r="BS13" s="514"/>
      <c r="BT13" s="514"/>
      <c r="BU13" s="514"/>
      <c r="BV13" s="514"/>
      <c r="BW13" s="514"/>
      <c r="BX13" s="514"/>
      <c r="BY13" s="514"/>
      <c r="BZ13" s="514"/>
      <c r="CA13" s="514"/>
      <c r="CB13" s="514"/>
      <c r="CC13" s="514"/>
      <c r="CD13" s="514"/>
      <c r="CE13" s="514"/>
      <c r="CF13" s="66"/>
    </row>
    <row r="14" spans="2:84" ht="13.5" customHeight="1">
      <c r="B14" s="244"/>
      <c r="C14" s="181"/>
      <c r="D14" s="181"/>
      <c r="E14" s="181"/>
      <c r="F14" s="181"/>
      <c r="G14" s="245"/>
      <c r="H14" s="507"/>
      <c r="I14" s="508"/>
      <c r="J14" s="508"/>
      <c r="K14" s="508"/>
      <c r="L14" s="508"/>
      <c r="M14" s="508"/>
      <c r="N14" s="508"/>
      <c r="O14" s="508"/>
      <c r="P14" s="508"/>
      <c r="Q14" s="508"/>
      <c r="R14" s="508"/>
      <c r="S14" s="508"/>
      <c r="T14" s="508"/>
      <c r="U14" s="508"/>
      <c r="V14" s="508"/>
      <c r="W14" s="508"/>
      <c r="X14" s="508"/>
      <c r="Y14" s="508"/>
      <c r="Z14" s="508"/>
      <c r="AA14" s="508"/>
      <c r="AB14" s="508"/>
      <c r="AC14" s="508"/>
      <c r="AD14" s="508"/>
      <c r="AE14" s="508"/>
      <c r="AF14" s="508"/>
      <c r="AG14" s="508"/>
      <c r="AH14" s="508"/>
      <c r="AI14" s="508"/>
      <c r="AJ14" s="508"/>
      <c r="AK14" s="508"/>
      <c r="AL14" s="508"/>
      <c r="AM14" s="508"/>
      <c r="AN14" s="508"/>
      <c r="AO14" s="508"/>
      <c r="AP14" s="508"/>
      <c r="AQ14" s="508"/>
      <c r="AR14" s="508"/>
      <c r="AS14" s="508"/>
      <c r="AT14" s="508"/>
      <c r="AU14" s="508"/>
      <c r="AV14" s="509"/>
      <c r="AW14" s="9"/>
      <c r="AX14" s="9"/>
      <c r="AY14" s="9"/>
      <c r="AZ14" s="9"/>
      <c r="BA14" s="9"/>
      <c r="BB14" s="8"/>
      <c r="BC14" s="214" t="s">
        <v>20</v>
      </c>
      <c r="BD14" s="214"/>
      <c r="BE14" s="214"/>
      <c r="BF14" s="214"/>
      <c r="BG14" s="9"/>
      <c r="BH14" s="515" t="s">
        <v>97</v>
      </c>
      <c r="BI14" s="515"/>
      <c r="BJ14" s="515"/>
      <c r="BK14" s="515"/>
      <c r="BL14" s="515"/>
      <c r="BM14" s="515"/>
      <c r="BN14" s="515"/>
      <c r="BO14" s="515"/>
      <c r="BP14" s="515"/>
      <c r="BQ14" s="515"/>
      <c r="BR14" s="515"/>
      <c r="BS14" s="515"/>
      <c r="BT14" s="515"/>
      <c r="BU14" s="515"/>
      <c r="BV14" s="515"/>
      <c r="BW14" s="515"/>
      <c r="BX14" s="515"/>
      <c r="BY14" s="515"/>
      <c r="BZ14" s="515"/>
      <c r="CA14" s="515"/>
      <c r="CB14" s="515"/>
      <c r="CC14" s="67"/>
      <c r="CD14" s="67"/>
      <c r="CE14" s="67"/>
      <c r="CF14" s="66"/>
    </row>
    <row r="15" spans="2:84" ht="13.5" customHeight="1">
      <c r="B15" s="246"/>
      <c r="C15" s="182"/>
      <c r="D15" s="182"/>
      <c r="E15" s="182"/>
      <c r="F15" s="182"/>
      <c r="G15" s="247"/>
      <c r="H15" s="526"/>
      <c r="I15" s="527"/>
      <c r="J15" s="527"/>
      <c r="K15" s="527"/>
      <c r="L15" s="527"/>
      <c r="M15" s="527"/>
      <c r="N15" s="527"/>
      <c r="O15" s="527"/>
      <c r="P15" s="527"/>
      <c r="Q15" s="527"/>
      <c r="R15" s="527"/>
      <c r="S15" s="527"/>
      <c r="T15" s="527"/>
      <c r="U15" s="527"/>
      <c r="V15" s="527"/>
      <c r="W15" s="527"/>
      <c r="X15" s="527"/>
      <c r="Y15" s="527"/>
      <c r="Z15" s="527"/>
      <c r="AA15" s="527"/>
      <c r="AB15" s="527"/>
      <c r="AC15" s="527"/>
      <c r="AD15" s="527"/>
      <c r="AE15" s="527"/>
      <c r="AF15" s="527"/>
      <c r="AG15" s="527"/>
      <c r="AH15" s="527"/>
      <c r="AI15" s="527"/>
      <c r="AJ15" s="527"/>
      <c r="AK15" s="527"/>
      <c r="AL15" s="527"/>
      <c r="AM15" s="527"/>
      <c r="AN15" s="527"/>
      <c r="AO15" s="527"/>
      <c r="AP15" s="527"/>
      <c r="AQ15" s="527"/>
      <c r="AR15" s="527"/>
      <c r="AS15" s="527"/>
      <c r="AT15" s="527"/>
      <c r="AU15" s="527"/>
      <c r="AV15" s="528"/>
      <c r="AW15" s="9"/>
      <c r="AX15" s="9"/>
      <c r="AY15" s="9"/>
      <c r="AZ15" s="9"/>
      <c r="BB15" s="8"/>
      <c r="BC15" s="214"/>
      <c r="BD15" s="214"/>
      <c r="BE15" s="214"/>
      <c r="BF15" s="214"/>
      <c r="BG15" s="9"/>
      <c r="BH15" s="514"/>
      <c r="BI15" s="514"/>
      <c r="BJ15" s="514"/>
      <c r="BK15" s="514"/>
      <c r="BL15" s="514"/>
      <c r="BM15" s="514"/>
      <c r="BN15" s="514"/>
      <c r="BO15" s="514"/>
      <c r="BP15" s="514"/>
      <c r="BQ15" s="514"/>
      <c r="BR15" s="514"/>
      <c r="BS15" s="514"/>
      <c r="BT15" s="514"/>
      <c r="BU15" s="514"/>
      <c r="BV15" s="514"/>
      <c r="BW15" s="514"/>
      <c r="BX15" s="514"/>
      <c r="BY15" s="514"/>
      <c r="BZ15" s="514"/>
      <c r="CA15" s="514"/>
      <c r="CB15" s="514"/>
      <c r="CC15" s="67"/>
      <c r="CD15" s="513" t="s">
        <v>21</v>
      </c>
      <c r="CE15" s="513"/>
      <c r="CF15" s="567"/>
    </row>
    <row r="16" spans="2:84" ht="13.5" customHeight="1">
      <c r="B16" s="244" t="s">
        <v>22</v>
      </c>
      <c r="C16" s="181"/>
      <c r="D16" s="181"/>
      <c r="E16" s="181"/>
      <c r="F16" s="181"/>
      <c r="G16" s="245"/>
      <c r="H16" s="504" t="s">
        <v>105</v>
      </c>
      <c r="I16" s="505"/>
      <c r="J16" s="505"/>
      <c r="K16" s="505"/>
      <c r="L16" s="505"/>
      <c r="M16" s="505"/>
      <c r="N16" s="505"/>
      <c r="O16" s="505"/>
      <c r="P16" s="505"/>
      <c r="Q16" s="505"/>
      <c r="R16" s="505"/>
      <c r="S16" s="505"/>
      <c r="T16" s="505"/>
      <c r="U16" s="505"/>
      <c r="V16" s="505"/>
      <c r="W16" s="505"/>
      <c r="X16" s="505"/>
      <c r="Y16" s="505"/>
      <c r="Z16" s="505"/>
      <c r="AA16" s="505"/>
      <c r="AB16" s="505"/>
      <c r="AC16" s="505"/>
      <c r="AD16" s="505"/>
      <c r="AE16" s="505"/>
      <c r="AF16" s="505"/>
      <c r="AG16" s="505"/>
      <c r="AH16" s="505"/>
      <c r="AI16" s="505"/>
      <c r="AJ16" s="505"/>
      <c r="AK16" s="505"/>
      <c r="AL16" s="505"/>
      <c r="AM16" s="505"/>
      <c r="AN16" s="505"/>
      <c r="AO16" s="505"/>
      <c r="AP16" s="505"/>
      <c r="AQ16" s="505"/>
      <c r="AR16" s="505"/>
      <c r="AS16" s="505"/>
      <c r="AT16" s="505"/>
      <c r="AU16" s="505"/>
      <c r="AV16" s="506"/>
      <c r="AW16" s="9"/>
      <c r="AX16" s="9"/>
      <c r="AY16" s="9"/>
      <c r="AZ16" s="9"/>
      <c r="BB16" s="8"/>
      <c r="BC16" s="214" t="s">
        <v>23</v>
      </c>
      <c r="BD16" s="214"/>
      <c r="BE16" s="214"/>
      <c r="BF16" s="214"/>
      <c r="BG16" s="9"/>
      <c r="BH16" s="515" t="s">
        <v>98</v>
      </c>
      <c r="BI16" s="515"/>
      <c r="BJ16" s="515"/>
      <c r="BK16" s="515"/>
      <c r="BL16" s="515"/>
      <c r="BM16" s="515"/>
      <c r="BN16" s="515"/>
      <c r="BO16" s="515"/>
      <c r="BP16" s="515"/>
      <c r="BQ16" s="515"/>
      <c r="BR16" s="515"/>
      <c r="BS16" s="515"/>
      <c r="BT16" s="515"/>
      <c r="BU16" s="515"/>
      <c r="BV16" s="515"/>
      <c r="BW16" s="515"/>
      <c r="BX16" s="515"/>
      <c r="BY16" s="515"/>
      <c r="BZ16" s="515"/>
      <c r="CA16" s="515"/>
      <c r="CB16" s="67"/>
      <c r="CC16" s="67"/>
      <c r="CD16" s="67"/>
      <c r="CE16" s="67"/>
      <c r="CF16" s="66"/>
    </row>
    <row r="17" spans="2:84" ht="13.5" customHeight="1">
      <c r="B17" s="244"/>
      <c r="C17" s="181"/>
      <c r="D17" s="181"/>
      <c r="E17" s="181"/>
      <c r="F17" s="181"/>
      <c r="G17" s="245"/>
      <c r="H17" s="507"/>
      <c r="I17" s="508"/>
      <c r="J17" s="508"/>
      <c r="K17" s="508"/>
      <c r="L17" s="508"/>
      <c r="M17" s="508"/>
      <c r="N17" s="508"/>
      <c r="O17" s="508"/>
      <c r="P17" s="508"/>
      <c r="Q17" s="508"/>
      <c r="R17" s="508"/>
      <c r="S17" s="508"/>
      <c r="T17" s="508"/>
      <c r="U17" s="508"/>
      <c r="V17" s="508"/>
      <c r="W17" s="508"/>
      <c r="X17" s="508"/>
      <c r="Y17" s="508"/>
      <c r="Z17" s="508"/>
      <c r="AA17" s="508"/>
      <c r="AB17" s="508"/>
      <c r="AC17" s="508"/>
      <c r="AD17" s="508"/>
      <c r="AE17" s="508"/>
      <c r="AF17" s="508"/>
      <c r="AG17" s="508"/>
      <c r="AH17" s="508"/>
      <c r="AI17" s="508"/>
      <c r="AJ17" s="508"/>
      <c r="AK17" s="508"/>
      <c r="AL17" s="508"/>
      <c r="AM17" s="508"/>
      <c r="AN17" s="508"/>
      <c r="AO17" s="508"/>
      <c r="AP17" s="508"/>
      <c r="AQ17" s="508"/>
      <c r="AR17" s="508"/>
      <c r="AS17" s="508"/>
      <c r="AT17" s="508"/>
      <c r="AU17" s="508"/>
      <c r="AV17" s="509"/>
      <c r="AW17" s="9"/>
      <c r="AX17" s="9"/>
      <c r="AY17" s="9"/>
      <c r="AZ17" s="9"/>
      <c r="BB17" s="8"/>
      <c r="BC17" s="214"/>
      <c r="BD17" s="214"/>
      <c r="BE17" s="214"/>
      <c r="BF17" s="214"/>
      <c r="BG17" s="9"/>
      <c r="BH17" s="514"/>
      <c r="BI17" s="514"/>
      <c r="BJ17" s="514"/>
      <c r="BK17" s="514"/>
      <c r="BL17" s="514"/>
      <c r="BM17" s="514"/>
      <c r="BN17" s="514"/>
      <c r="BO17" s="514"/>
      <c r="BP17" s="514"/>
      <c r="BQ17" s="514"/>
      <c r="BR17" s="514"/>
      <c r="BS17" s="514"/>
      <c r="BT17" s="514"/>
      <c r="BU17" s="514"/>
      <c r="BV17" s="514"/>
      <c r="BW17" s="514"/>
      <c r="BX17" s="514"/>
      <c r="BY17" s="514"/>
      <c r="BZ17" s="514"/>
      <c r="CA17" s="514"/>
      <c r="CB17" s="67"/>
      <c r="CC17" s="67"/>
      <c r="CD17" s="67"/>
      <c r="CE17" s="67"/>
      <c r="CF17" s="66"/>
    </row>
    <row r="18" spans="2:84" ht="13.5" customHeight="1" thickBot="1">
      <c r="B18" s="248"/>
      <c r="C18" s="155"/>
      <c r="D18" s="155"/>
      <c r="E18" s="155"/>
      <c r="F18" s="155"/>
      <c r="G18" s="249"/>
      <c r="H18" s="510"/>
      <c r="I18" s="511"/>
      <c r="J18" s="511"/>
      <c r="K18" s="511"/>
      <c r="L18" s="511"/>
      <c r="M18" s="511"/>
      <c r="N18" s="511"/>
      <c r="O18" s="511"/>
      <c r="P18" s="511"/>
      <c r="Q18" s="511"/>
      <c r="R18" s="511"/>
      <c r="S18" s="511"/>
      <c r="T18" s="511"/>
      <c r="U18" s="511"/>
      <c r="V18" s="511"/>
      <c r="W18" s="511"/>
      <c r="X18" s="511"/>
      <c r="Y18" s="511"/>
      <c r="Z18" s="511"/>
      <c r="AA18" s="511"/>
      <c r="AB18" s="511"/>
      <c r="AC18" s="511"/>
      <c r="AD18" s="511"/>
      <c r="AE18" s="511"/>
      <c r="AF18" s="511"/>
      <c r="AG18" s="511"/>
      <c r="AH18" s="511"/>
      <c r="AI18" s="511"/>
      <c r="AJ18" s="511"/>
      <c r="AK18" s="511"/>
      <c r="AL18" s="511"/>
      <c r="AM18" s="511"/>
      <c r="AN18" s="511"/>
      <c r="AO18" s="511"/>
      <c r="AP18" s="511"/>
      <c r="AQ18" s="511"/>
      <c r="AR18" s="511"/>
      <c r="AS18" s="511"/>
      <c r="AT18" s="511"/>
      <c r="AU18" s="511"/>
      <c r="AV18" s="512"/>
      <c r="AW18" s="9"/>
      <c r="AX18" s="9"/>
      <c r="AY18" s="9"/>
      <c r="AZ18" s="9"/>
      <c r="BB18" s="11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6"/>
    </row>
    <row r="19" spans="2:88" ht="13.5" customHeight="1" thickBot="1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9"/>
      <c r="AY19" s="9"/>
      <c r="AZ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J19" s="61" t="s">
        <v>24</v>
      </c>
    </row>
    <row r="20" spans="2:88" ht="15.75" customHeight="1">
      <c r="B20" s="14"/>
      <c r="C20" s="14"/>
      <c r="D20" s="14"/>
      <c r="E20" s="14"/>
      <c r="F20" s="14"/>
      <c r="G20" s="14"/>
      <c r="H20" s="17"/>
      <c r="I20" s="17"/>
      <c r="J20" s="17"/>
      <c r="K20" s="17"/>
      <c r="L20" s="17"/>
      <c r="M20" s="17"/>
      <c r="N20" s="17"/>
      <c r="O20" s="285" t="s">
        <v>25</v>
      </c>
      <c r="P20" s="286"/>
      <c r="Q20" s="286"/>
      <c r="R20" s="286"/>
      <c r="S20" s="286"/>
      <c r="T20" s="286"/>
      <c r="U20" s="286"/>
      <c r="V20" s="286"/>
      <c r="W20" s="286"/>
      <c r="X20" s="286"/>
      <c r="Y20" s="28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9"/>
      <c r="AX20" s="9"/>
      <c r="AY20" s="9"/>
      <c r="AZ20" s="9"/>
      <c r="BB20" s="194" t="s">
        <v>26</v>
      </c>
      <c r="BC20" s="87"/>
      <c r="BD20" s="87"/>
      <c r="BE20" s="87"/>
      <c r="BF20" s="88"/>
      <c r="BG20" s="556" t="s">
        <v>99</v>
      </c>
      <c r="BH20" s="557"/>
      <c r="BI20" s="557"/>
      <c r="BJ20" s="557"/>
      <c r="BK20" s="557"/>
      <c r="BL20" s="557"/>
      <c r="BM20" s="557"/>
      <c r="BN20" s="557"/>
      <c r="BO20" s="557"/>
      <c r="BP20" s="87" t="s">
        <v>27</v>
      </c>
      <c r="BQ20" s="87"/>
      <c r="BR20" s="88"/>
      <c r="BS20" s="126" t="s">
        <v>90</v>
      </c>
      <c r="BT20" s="127"/>
      <c r="BU20" s="128"/>
      <c r="BV20" s="18"/>
      <c r="BW20" s="18"/>
      <c r="BX20" s="18"/>
      <c r="BY20" s="18"/>
      <c r="BZ20" s="18"/>
      <c r="CA20" s="19"/>
      <c r="CB20" s="20"/>
      <c r="CC20" s="20"/>
      <c r="CD20" s="20"/>
      <c r="CE20" s="20"/>
      <c r="CF20" s="21"/>
      <c r="CJ20" s="60">
        <v>1</v>
      </c>
    </row>
    <row r="21" spans="2:93" ht="9" customHeight="1">
      <c r="B21" s="70" t="s">
        <v>29</v>
      </c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157"/>
      <c r="O21" s="158">
        <f>IF(O24="","",O24+O27)</f>
        <v>315000</v>
      </c>
      <c r="P21" s="159"/>
      <c r="Q21" s="159"/>
      <c r="R21" s="159"/>
      <c r="S21" s="159"/>
      <c r="T21" s="159"/>
      <c r="U21" s="159"/>
      <c r="V21" s="159"/>
      <c r="W21" s="159"/>
      <c r="X21" s="159"/>
      <c r="Y21" s="160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23"/>
      <c r="AN21" s="23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B21" s="187"/>
      <c r="BC21" s="91"/>
      <c r="BD21" s="91"/>
      <c r="BE21" s="91"/>
      <c r="BF21" s="92"/>
      <c r="BG21" s="558"/>
      <c r="BH21" s="559"/>
      <c r="BI21" s="559"/>
      <c r="BJ21" s="559"/>
      <c r="BK21" s="559"/>
      <c r="BL21" s="559"/>
      <c r="BM21" s="559"/>
      <c r="BN21" s="559"/>
      <c r="BO21" s="559"/>
      <c r="BP21" s="89"/>
      <c r="BQ21" s="89"/>
      <c r="BR21" s="90"/>
      <c r="BS21" s="129"/>
      <c r="BT21" s="130"/>
      <c r="BU21" s="131"/>
      <c r="BV21" s="25"/>
      <c r="BW21" s="25"/>
      <c r="BX21" s="25"/>
      <c r="BY21" s="25"/>
      <c r="BZ21" s="25"/>
      <c r="CA21" s="26"/>
      <c r="CB21" s="26"/>
      <c r="CC21" s="26"/>
      <c r="CD21" s="26"/>
      <c r="CE21" s="26"/>
      <c r="CF21" s="27"/>
      <c r="CK21" s="22"/>
      <c r="CL21" s="22"/>
      <c r="CM21" s="22"/>
      <c r="CN21" s="9"/>
      <c r="CO21" s="9"/>
    </row>
    <row r="22" spans="2:93" ht="9" customHeight="1">
      <c r="B22" s="72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146"/>
      <c r="O22" s="161"/>
      <c r="P22" s="162"/>
      <c r="Q22" s="162"/>
      <c r="R22" s="162"/>
      <c r="S22" s="162"/>
      <c r="T22" s="162"/>
      <c r="U22" s="162"/>
      <c r="V22" s="162"/>
      <c r="W22" s="162"/>
      <c r="X22" s="162"/>
      <c r="Y22" s="163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23"/>
      <c r="AN22" s="23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B22" s="187"/>
      <c r="BC22" s="91"/>
      <c r="BD22" s="91"/>
      <c r="BE22" s="91"/>
      <c r="BF22" s="92"/>
      <c r="BG22" s="529" t="s">
        <v>100</v>
      </c>
      <c r="BH22" s="530"/>
      <c r="BI22" s="530"/>
      <c r="BJ22" s="530"/>
      <c r="BK22" s="530"/>
      <c r="BL22" s="530"/>
      <c r="BM22" s="530"/>
      <c r="BN22" s="530"/>
      <c r="BO22" s="530"/>
      <c r="BP22" s="91" t="s">
        <v>30</v>
      </c>
      <c r="BQ22" s="91"/>
      <c r="BR22" s="92"/>
      <c r="BS22" s="129"/>
      <c r="BT22" s="130"/>
      <c r="BU22" s="131"/>
      <c r="BV22" s="196" t="s">
        <v>31</v>
      </c>
      <c r="BW22" s="197"/>
      <c r="BX22" s="561">
        <v>98765</v>
      </c>
      <c r="BY22" s="561"/>
      <c r="BZ22" s="561"/>
      <c r="CA22" s="561"/>
      <c r="CB22" s="561"/>
      <c r="CC22" s="561"/>
      <c r="CD22" s="561"/>
      <c r="CE22" s="561"/>
      <c r="CF22" s="562"/>
      <c r="CJ22" s="22"/>
      <c r="CK22" s="22"/>
      <c r="CL22" s="22"/>
      <c r="CM22" s="22"/>
      <c r="CN22" s="9"/>
      <c r="CO22" s="9"/>
    </row>
    <row r="23" spans="2:93" ht="8.25" customHeight="1">
      <c r="B23" s="74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147"/>
      <c r="O23" s="164"/>
      <c r="P23" s="165"/>
      <c r="Q23" s="165"/>
      <c r="R23" s="165"/>
      <c r="S23" s="165"/>
      <c r="T23" s="165"/>
      <c r="U23" s="165"/>
      <c r="V23" s="165"/>
      <c r="W23" s="165"/>
      <c r="X23" s="165"/>
      <c r="Y23" s="166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23"/>
      <c r="AN23" s="23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B23" s="187"/>
      <c r="BC23" s="91"/>
      <c r="BD23" s="91"/>
      <c r="BE23" s="91"/>
      <c r="BF23" s="92"/>
      <c r="BG23" s="531"/>
      <c r="BH23" s="532"/>
      <c r="BI23" s="532"/>
      <c r="BJ23" s="532"/>
      <c r="BK23" s="532"/>
      <c r="BL23" s="532"/>
      <c r="BM23" s="532"/>
      <c r="BN23" s="532"/>
      <c r="BO23" s="532"/>
      <c r="BP23" s="91"/>
      <c r="BQ23" s="91"/>
      <c r="BR23" s="92"/>
      <c r="BS23" s="129"/>
      <c r="BT23" s="130"/>
      <c r="BU23" s="131"/>
      <c r="BV23" s="198"/>
      <c r="BW23" s="199"/>
      <c r="BX23" s="563"/>
      <c r="BY23" s="563"/>
      <c r="BZ23" s="563"/>
      <c r="CA23" s="563"/>
      <c r="CB23" s="563"/>
      <c r="CC23" s="563"/>
      <c r="CD23" s="563"/>
      <c r="CE23" s="563"/>
      <c r="CF23" s="564"/>
      <c r="CK23" s="9"/>
      <c r="CL23" s="9"/>
      <c r="CM23" s="9"/>
      <c r="CN23" s="9"/>
      <c r="CO23" s="9"/>
    </row>
    <row r="24" spans="2:93" ht="9" customHeight="1">
      <c r="B24" s="292" t="s">
        <v>32</v>
      </c>
      <c r="C24" s="171"/>
      <c r="D24" s="171"/>
      <c r="E24" s="171"/>
      <c r="F24" s="171"/>
      <c r="G24" s="171"/>
      <c r="H24" s="171"/>
      <c r="I24" s="171"/>
      <c r="J24" s="171"/>
      <c r="K24" s="171"/>
      <c r="L24" s="171"/>
      <c r="M24" s="171"/>
      <c r="N24" s="293"/>
      <c r="O24" s="105">
        <f>IF(O38="","",O38)</f>
        <v>300000</v>
      </c>
      <c r="P24" s="106"/>
      <c r="Q24" s="106"/>
      <c r="R24" s="106"/>
      <c r="S24" s="106"/>
      <c r="T24" s="106"/>
      <c r="U24" s="106"/>
      <c r="V24" s="106"/>
      <c r="W24" s="106"/>
      <c r="X24" s="106"/>
      <c r="Y24" s="10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23"/>
      <c r="AN24" s="23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B24" s="195"/>
      <c r="BC24" s="93"/>
      <c r="BD24" s="93"/>
      <c r="BE24" s="93"/>
      <c r="BF24" s="94"/>
      <c r="BG24" s="533"/>
      <c r="BH24" s="534"/>
      <c r="BI24" s="534"/>
      <c r="BJ24" s="534"/>
      <c r="BK24" s="534"/>
      <c r="BL24" s="534"/>
      <c r="BM24" s="534"/>
      <c r="BN24" s="534"/>
      <c r="BO24" s="534"/>
      <c r="BP24" s="93"/>
      <c r="BQ24" s="93"/>
      <c r="BR24" s="94"/>
      <c r="BS24" s="132"/>
      <c r="BT24" s="133"/>
      <c r="BU24" s="134"/>
      <c r="BV24" s="200"/>
      <c r="BW24" s="201"/>
      <c r="BX24" s="565"/>
      <c r="BY24" s="565"/>
      <c r="BZ24" s="565"/>
      <c r="CA24" s="565"/>
      <c r="CB24" s="565"/>
      <c r="CC24" s="565"/>
      <c r="CD24" s="565"/>
      <c r="CE24" s="565"/>
      <c r="CF24" s="566"/>
      <c r="CJ24" s="24"/>
      <c r="CK24" s="22"/>
      <c r="CL24" s="22"/>
      <c r="CM24" s="22"/>
      <c r="CN24" s="22"/>
      <c r="CO24" s="22"/>
    </row>
    <row r="25" spans="2:93" ht="9" customHeight="1">
      <c r="B25" s="253"/>
      <c r="C25" s="254"/>
      <c r="D25" s="254"/>
      <c r="E25" s="254"/>
      <c r="F25" s="254"/>
      <c r="G25" s="254"/>
      <c r="H25" s="254"/>
      <c r="I25" s="254"/>
      <c r="J25" s="254"/>
      <c r="K25" s="254"/>
      <c r="L25" s="254"/>
      <c r="M25" s="254"/>
      <c r="N25" s="294"/>
      <c r="O25" s="108"/>
      <c r="P25" s="109"/>
      <c r="Q25" s="109"/>
      <c r="R25" s="109"/>
      <c r="S25" s="109"/>
      <c r="T25" s="109"/>
      <c r="U25" s="109"/>
      <c r="V25" s="109"/>
      <c r="W25" s="109"/>
      <c r="X25" s="109"/>
      <c r="Y25" s="110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23"/>
      <c r="AN25" s="23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B25" s="191" t="s">
        <v>33</v>
      </c>
      <c r="BC25" s="192"/>
      <c r="BD25" s="192"/>
      <c r="BE25" s="192"/>
      <c r="BF25" s="193"/>
      <c r="BG25" s="545" t="s">
        <v>103</v>
      </c>
      <c r="BH25" s="545"/>
      <c r="BI25" s="545"/>
      <c r="BJ25" s="545"/>
      <c r="BK25" s="545"/>
      <c r="BL25" s="545"/>
      <c r="BM25" s="545"/>
      <c r="BN25" s="545"/>
      <c r="BO25" s="545"/>
      <c r="BP25" s="545"/>
      <c r="BQ25" s="545"/>
      <c r="BR25" s="546"/>
      <c r="BS25" s="545"/>
      <c r="BT25" s="545"/>
      <c r="BU25" s="545"/>
      <c r="BV25" s="546"/>
      <c r="BW25" s="546"/>
      <c r="BX25" s="546"/>
      <c r="BY25" s="546"/>
      <c r="BZ25" s="546"/>
      <c r="CA25" s="546"/>
      <c r="CB25" s="546"/>
      <c r="CC25" s="546"/>
      <c r="CD25" s="546"/>
      <c r="CE25" s="546"/>
      <c r="CF25" s="547"/>
      <c r="CJ25" s="9"/>
      <c r="CK25" s="22"/>
      <c r="CL25" s="22"/>
      <c r="CM25" s="22"/>
      <c r="CN25" s="22"/>
      <c r="CO25" s="22"/>
    </row>
    <row r="26" spans="2:84" ht="9" customHeight="1">
      <c r="B26" s="172"/>
      <c r="C26" s="173"/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295"/>
      <c r="O26" s="111"/>
      <c r="P26" s="112"/>
      <c r="Q26" s="112"/>
      <c r="R26" s="112"/>
      <c r="S26" s="112"/>
      <c r="T26" s="112"/>
      <c r="U26" s="112"/>
      <c r="V26" s="112"/>
      <c r="W26" s="112"/>
      <c r="X26" s="112"/>
      <c r="Y26" s="113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23"/>
      <c r="AN26" s="23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B26" s="187"/>
      <c r="BC26" s="91"/>
      <c r="BD26" s="91"/>
      <c r="BE26" s="91"/>
      <c r="BF26" s="92"/>
      <c r="BG26" s="548"/>
      <c r="BH26" s="548"/>
      <c r="BI26" s="548"/>
      <c r="BJ26" s="548"/>
      <c r="BK26" s="548"/>
      <c r="BL26" s="548"/>
      <c r="BM26" s="548"/>
      <c r="BN26" s="548"/>
      <c r="BO26" s="548"/>
      <c r="BP26" s="548"/>
      <c r="BQ26" s="548"/>
      <c r="BR26" s="548"/>
      <c r="BS26" s="548"/>
      <c r="BT26" s="548"/>
      <c r="BU26" s="548"/>
      <c r="BV26" s="548"/>
      <c r="BW26" s="548"/>
      <c r="BX26" s="548"/>
      <c r="BY26" s="548"/>
      <c r="BZ26" s="548"/>
      <c r="CA26" s="548"/>
      <c r="CB26" s="548"/>
      <c r="CC26" s="548"/>
      <c r="CD26" s="548"/>
      <c r="CE26" s="548"/>
      <c r="CF26" s="549"/>
    </row>
    <row r="27" spans="2:84" ht="13.5" customHeight="1">
      <c r="B27" s="148" t="s">
        <v>34</v>
      </c>
      <c r="C27" s="149"/>
      <c r="D27" s="149"/>
      <c r="E27" s="149"/>
      <c r="F27" s="149"/>
      <c r="G27" s="149"/>
      <c r="H27" s="149"/>
      <c r="I27" s="149"/>
      <c r="J27" s="150"/>
      <c r="K27" s="498">
        <v>5</v>
      </c>
      <c r="L27" s="499"/>
      <c r="M27" s="500"/>
      <c r="N27" s="146" t="s">
        <v>114</v>
      </c>
      <c r="O27" s="105">
        <f>IF(O24="","",O24*0.05)</f>
        <v>15000</v>
      </c>
      <c r="P27" s="106"/>
      <c r="Q27" s="106"/>
      <c r="R27" s="106"/>
      <c r="S27" s="106"/>
      <c r="T27" s="106"/>
      <c r="U27" s="106"/>
      <c r="V27" s="106"/>
      <c r="W27" s="106"/>
      <c r="X27" s="106"/>
      <c r="Y27" s="10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23"/>
      <c r="AN27" s="23"/>
      <c r="BB27" s="187" t="s">
        <v>35</v>
      </c>
      <c r="BC27" s="91"/>
      <c r="BD27" s="91"/>
      <c r="BE27" s="91"/>
      <c r="BF27" s="92"/>
      <c r="BG27" s="550" t="s">
        <v>102</v>
      </c>
      <c r="BH27" s="550"/>
      <c r="BI27" s="550"/>
      <c r="BJ27" s="550"/>
      <c r="BK27" s="550"/>
      <c r="BL27" s="550"/>
      <c r="BM27" s="550"/>
      <c r="BN27" s="550"/>
      <c r="BO27" s="550"/>
      <c r="BP27" s="550"/>
      <c r="BQ27" s="550"/>
      <c r="BR27" s="550"/>
      <c r="BS27" s="550"/>
      <c r="BT27" s="550"/>
      <c r="BU27" s="550"/>
      <c r="BV27" s="550"/>
      <c r="BW27" s="550"/>
      <c r="BX27" s="550"/>
      <c r="BY27" s="550"/>
      <c r="BZ27" s="550"/>
      <c r="CA27" s="550"/>
      <c r="CB27" s="550"/>
      <c r="CC27" s="550"/>
      <c r="CD27" s="550"/>
      <c r="CE27" s="550"/>
      <c r="CF27" s="551"/>
    </row>
    <row r="28" spans="2:84" ht="13.5" customHeight="1" thickBot="1">
      <c r="B28" s="151"/>
      <c r="C28" s="152"/>
      <c r="D28" s="152"/>
      <c r="E28" s="152"/>
      <c r="F28" s="152"/>
      <c r="G28" s="152"/>
      <c r="H28" s="152"/>
      <c r="I28" s="152"/>
      <c r="J28" s="153"/>
      <c r="K28" s="501"/>
      <c r="L28" s="502"/>
      <c r="M28" s="503"/>
      <c r="N28" s="147"/>
      <c r="O28" s="111"/>
      <c r="P28" s="112"/>
      <c r="Q28" s="112"/>
      <c r="R28" s="112"/>
      <c r="S28" s="112"/>
      <c r="T28" s="112"/>
      <c r="U28" s="112"/>
      <c r="V28" s="112"/>
      <c r="W28" s="112"/>
      <c r="X28" s="112"/>
      <c r="Y28" s="113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23"/>
      <c r="AN28" s="23"/>
      <c r="BB28" s="188"/>
      <c r="BC28" s="189"/>
      <c r="BD28" s="189"/>
      <c r="BE28" s="189"/>
      <c r="BF28" s="190"/>
      <c r="BG28" s="552"/>
      <c r="BH28" s="552"/>
      <c r="BI28" s="552"/>
      <c r="BJ28" s="552"/>
      <c r="BK28" s="552"/>
      <c r="BL28" s="552"/>
      <c r="BM28" s="552"/>
      <c r="BN28" s="552"/>
      <c r="BO28" s="552"/>
      <c r="BP28" s="552"/>
      <c r="BQ28" s="552"/>
      <c r="BR28" s="552"/>
      <c r="BS28" s="552"/>
      <c r="BT28" s="552"/>
      <c r="BU28" s="552"/>
      <c r="BV28" s="552"/>
      <c r="BW28" s="552"/>
      <c r="BX28" s="552"/>
      <c r="BY28" s="552"/>
      <c r="BZ28" s="552"/>
      <c r="CA28" s="552"/>
      <c r="CB28" s="552"/>
      <c r="CC28" s="552"/>
      <c r="CD28" s="552"/>
      <c r="CE28" s="552"/>
      <c r="CF28" s="553"/>
    </row>
    <row r="29" spans="15:40" ht="13.5" customHeight="1" thickBot="1">
      <c r="O29" s="31"/>
      <c r="P29" s="31"/>
      <c r="Q29" s="31"/>
      <c r="R29" s="31"/>
      <c r="S29" s="31"/>
      <c r="T29" s="31"/>
      <c r="U29" s="31"/>
      <c r="V29" s="31"/>
      <c r="W29" s="31"/>
      <c r="X29" s="32"/>
      <c r="Y29" s="33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23"/>
      <c r="AN29" s="23"/>
    </row>
    <row r="30" spans="2:84" ht="13.5" customHeight="1">
      <c r="B30" s="250" t="s">
        <v>0</v>
      </c>
      <c r="C30" s="186"/>
      <c r="D30" s="154" t="s">
        <v>36</v>
      </c>
      <c r="E30" s="154"/>
      <c r="F30" s="154"/>
      <c r="G30" s="154"/>
      <c r="H30" s="154"/>
      <c r="I30" s="154"/>
      <c r="J30" s="154"/>
      <c r="K30" s="154"/>
      <c r="L30" s="154"/>
      <c r="M30" s="154"/>
      <c r="N30" s="85"/>
      <c r="O30" s="486">
        <v>1000000</v>
      </c>
      <c r="P30" s="487"/>
      <c r="Q30" s="487"/>
      <c r="R30" s="487"/>
      <c r="S30" s="487"/>
      <c r="T30" s="487"/>
      <c r="U30" s="487"/>
      <c r="V30" s="487"/>
      <c r="W30" s="487"/>
      <c r="X30" s="487"/>
      <c r="Y30" s="488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</row>
    <row r="31" spans="2:84" ht="13.5" customHeight="1" thickBot="1">
      <c r="B31" s="251"/>
      <c r="C31" s="252"/>
      <c r="D31" s="155"/>
      <c r="E31" s="155"/>
      <c r="F31" s="155"/>
      <c r="G31" s="155"/>
      <c r="H31" s="155"/>
      <c r="I31" s="155"/>
      <c r="J31" s="155"/>
      <c r="K31" s="155"/>
      <c r="L31" s="155"/>
      <c r="M31" s="155"/>
      <c r="N31" s="86"/>
      <c r="O31" s="489"/>
      <c r="P31" s="490"/>
      <c r="Q31" s="490"/>
      <c r="R31" s="490"/>
      <c r="S31" s="490"/>
      <c r="T31" s="490"/>
      <c r="U31" s="490"/>
      <c r="V31" s="490"/>
      <c r="W31" s="490"/>
      <c r="X31" s="490"/>
      <c r="Y31" s="491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2" t="s">
        <v>37</v>
      </c>
      <c r="AL31" s="17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</row>
    <row r="32" spans="2:84" ht="13.5" customHeight="1">
      <c r="B32" s="253" t="s">
        <v>1</v>
      </c>
      <c r="C32" s="254"/>
      <c r="D32" s="181" t="s">
        <v>38</v>
      </c>
      <c r="E32" s="181"/>
      <c r="F32" s="181"/>
      <c r="G32" s="181"/>
      <c r="H32" s="181"/>
      <c r="I32" s="181"/>
      <c r="J32" s="181"/>
      <c r="K32" s="492">
        <v>90</v>
      </c>
      <c r="L32" s="493"/>
      <c r="M32" s="494"/>
      <c r="N32" s="146" t="s">
        <v>39</v>
      </c>
      <c r="O32" s="108">
        <f>IF(K32="","",O30*K32/100)</f>
        <v>900000</v>
      </c>
      <c r="P32" s="109"/>
      <c r="Q32" s="109"/>
      <c r="R32" s="109"/>
      <c r="S32" s="109"/>
      <c r="T32" s="109"/>
      <c r="U32" s="109"/>
      <c r="V32" s="109"/>
      <c r="W32" s="109"/>
      <c r="X32" s="109"/>
      <c r="Y32" s="110"/>
      <c r="Z32" s="554" t="s">
        <v>106</v>
      </c>
      <c r="AA32" s="555"/>
      <c r="AB32" s="555"/>
      <c r="AC32" s="555"/>
      <c r="AD32" s="555"/>
      <c r="AE32" s="555"/>
      <c r="AF32" s="17"/>
      <c r="AG32" s="17"/>
      <c r="AH32" s="17"/>
      <c r="AI32" s="17"/>
      <c r="AK32" s="7" t="s">
        <v>40</v>
      </c>
      <c r="AL32" s="17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</row>
    <row r="33" spans="2:84" ht="13.5" customHeight="1" thickBot="1">
      <c r="B33" s="172"/>
      <c r="C33" s="173"/>
      <c r="D33" s="182"/>
      <c r="E33" s="182"/>
      <c r="F33" s="182"/>
      <c r="G33" s="182"/>
      <c r="H33" s="182"/>
      <c r="I33" s="182"/>
      <c r="J33" s="182"/>
      <c r="K33" s="495"/>
      <c r="L33" s="496"/>
      <c r="M33" s="497"/>
      <c r="N33" s="147"/>
      <c r="O33" s="111"/>
      <c r="P33" s="112"/>
      <c r="Q33" s="112"/>
      <c r="R33" s="112"/>
      <c r="S33" s="112"/>
      <c r="T33" s="112"/>
      <c r="U33" s="112"/>
      <c r="V33" s="112"/>
      <c r="W33" s="112"/>
      <c r="X33" s="112"/>
      <c r="Y33" s="113"/>
      <c r="Z33" s="554"/>
      <c r="AA33" s="555"/>
      <c r="AB33" s="555"/>
      <c r="AC33" s="555"/>
      <c r="AD33" s="555"/>
      <c r="AE33" s="555"/>
      <c r="AF33" s="68"/>
      <c r="AG33" s="68"/>
      <c r="AH33" s="68"/>
      <c r="AI33" s="17"/>
      <c r="AK33" s="7" t="s">
        <v>78</v>
      </c>
      <c r="AL33" s="17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</row>
    <row r="34" spans="2:84" ht="13.5" customHeight="1">
      <c r="B34" s="170" t="s">
        <v>2</v>
      </c>
      <c r="C34" s="171"/>
      <c r="D34" s="174" t="s">
        <v>91</v>
      </c>
      <c r="E34" s="174"/>
      <c r="F34" s="174"/>
      <c r="G34" s="174"/>
      <c r="H34" s="174"/>
      <c r="I34" s="174"/>
      <c r="J34" s="174"/>
      <c r="K34" s="542">
        <v>100</v>
      </c>
      <c r="L34" s="543"/>
      <c r="M34" s="544"/>
      <c r="N34" s="157" t="s">
        <v>92</v>
      </c>
      <c r="O34" s="105">
        <f>IF(K34="","",O32*K34/100)</f>
        <v>900000</v>
      </c>
      <c r="P34" s="106"/>
      <c r="Q34" s="106"/>
      <c r="R34" s="106"/>
      <c r="S34" s="106"/>
      <c r="T34" s="106"/>
      <c r="U34" s="106"/>
      <c r="V34" s="106"/>
      <c r="W34" s="106"/>
      <c r="X34" s="106"/>
      <c r="Y34" s="107"/>
      <c r="Z34" s="554" t="s">
        <v>106</v>
      </c>
      <c r="AA34" s="555"/>
      <c r="AB34" s="555"/>
      <c r="AC34" s="555"/>
      <c r="AD34" s="555"/>
      <c r="AE34" s="555"/>
      <c r="AF34" s="68"/>
      <c r="AG34" s="68"/>
      <c r="AH34" s="68"/>
      <c r="AI34" s="17"/>
      <c r="AK34" s="7" t="s">
        <v>43</v>
      </c>
      <c r="AL34" s="17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</row>
    <row r="35" spans="2:84" ht="13.5" customHeight="1" thickBot="1">
      <c r="B35" s="253"/>
      <c r="C35" s="254"/>
      <c r="D35" s="181"/>
      <c r="E35" s="181"/>
      <c r="F35" s="181"/>
      <c r="G35" s="181"/>
      <c r="H35" s="181"/>
      <c r="I35" s="181"/>
      <c r="J35" s="181"/>
      <c r="K35" s="492"/>
      <c r="L35" s="493"/>
      <c r="M35" s="494"/>
      <c r="N35" s="146"/>
      <c r="O35" s="108"/>
      <c r="P35" s="109"/>
      <c r="Q35" s="109"/>
      <c r="R35" s="109"/>
      <c r="S35" s="109"/>
      <c r="T35" s="109"/>
      <c r="U35" s="109"/>
      <c r="V35" s="109"/>
      <c r="W35" s="109"/>
      <c r="X35" s="109"/>
      <c r="Y35" s="110"/>
      <c r="Z35" s="554"/>
      <c r="AA35" s="555"/>
      <c r="AB35" s="555"/>
      <c r="AC35" s="555"/>
      <c r="AD35" s="555"/>
      <c r="AE35" s="555"/>
      <c r="AF35" s="17"/>
      <c r="AG35" s="17"/>
      <c r="AH35" s="17"/>
      <c r="AI35" s="17"/>
      <c r="AK35" s="7" t="s">
        <v>44</v>
      </c>
      <c r="AL35" s="17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</row>
    <row r="36" spans="2:84" ht="13.5" customHeight="1">
      <c r="B36" s="250" t="s">
        <v>3</v>
      </c>
      <c r="C36" s="186"/>
      <c r="D36" s="154" t="s">
        <v>45</v>
      </c>
      <c r="E36" s="154"/>
      <c r="F36" s="154"/>
      <c r="G36" s="154"/>
      <c r="H36" s="154"/>
      <c r="I36" s="154"/>
      <c r="J36" s="154"/>
      <c r="K36" s="154"/>
      <c r="L36" s="154"/>
      <c r="M36" s="154"/>
      <c r="N36" s="85"/>
      <c r="O36" s="486">
        <v>600000</v>
      </c>
      <c r="P36" s="487"/>
      <c r="Q36" s="487"/>
      <c r="R36" s="487"/>
      <c r="S36" s="487"/>
      <c r="T36" s="487"/>
      <c r="U36" s="487"/>
      <c r="V36" s="487"/>
      <c r="W36" s="487"/>
      <c r="X36" s="487"/>
      <c r="Y36" s="488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K36" s="7" t="s">
        <v>46</v>
      </c>
      <c r="AL36" s="17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</row>
    <row r="37" spans="2:84" ht="13.5" customHeight="1" thickBot="1">
      <c r="B37" s="251"/>
      <c r="C37" s="252"/>
      <c r="D37" s="155"/>
      <c r="E37" s="155"/>
      <c r="F37" s="155"/>
      <c r="G37" s="155"/>
      <c r="H37" s="155"/>
      <c r="I37" s="155"/>
      <c r="J37" s="155"/>
      <c r="K37" s="155"/>
      <c r="L37" s="155"/>
      <c r="M37" s="155"/>
      <c r="N37" s="86"/>
      <c r="O37" s="489"/>
      <c r="P37" s="490"/>
      <c r="Q37" s="490"/>
      <c r="R37" s="490"/>
      <c r="S37" s="490"/>
      <c r="T37" s="490"/>
      <c r="U37" s="490"/>
      <c r="V37" s="490"/>
      <c r="W37" s="490"/>
      <c r="X37" s="490"/>
      <c r="Y37" s="491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K37" s="7" t="s">
        <v>47</v>
      </c>
      <c r="AL37" s="17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</row>
    <row r="38" spans="2:84" ht="13.5" customHeight="1">
      <c r="B38" s="185" t="s">
        <v>48</v>
      </c>
      <c r="C38" s="186"/>
      <c r="D38" s="156" t="s">
        <v>49</v>
      </c>
      <c r="E38" s="156"/>
      <c r="F38" s="156"/>
      <c r="G38" s="156"/>
      <c r="H38" s="156"/>
      <c r="I38" s="156"/>
      <c r="J38" s="156"/>
      <c r="K38" s="156"/>
      <c r="L38" s="156"/>
      <c r="M38" s="156"/>
      <c r="N38" s="183"/>
      <c r="O38" s="167">
        <f>IF(K34="","",O34-O36)</f>
        <v>300000</v>
      </c>
      <c r="P38" s="168"/>
      <c r="Q38" s="168"/>
      <c r="R38" s="168"/>
      <c r="S38" s="168"/>
      <c r="T38" s="168"/>
      <c r="U38" s="168"/>
      <c r="V38" s="168"/>
      <c r="W38" s="168"/>
      <c r="X38" s="168"/>
      <c r="Y38" s="169"/>
      <c r="Z38" s="554" t="s">
        <v>106</v>
      </c>
      <c r="AA38" s="555"/>
      <c r="AB38" s="555"/>
      <c r="AC38" s="555"/>
      <c r="AD38" s="555"/>
      <c r="AE38" s="555"/>
      <c r="AF38" s="17"/>
      <c r="AG38" s="17"/>
      <c r="AH38" s="17"/>
      <c r="AI38" s="17"/>
      <c r="AJ38" s="17"/>
      <c r="AK38" s="17"/>
      <c r="AL38" s="17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</row>
    <row r="39" spans="2:84" ht="13.5" customHeight="1">
      <c r="B39" s="172"/>
      <c r="C39" s="173"/>
      <c r="D39" s="75" t="s">
        <v>50</v>
      </c>
      <c r="E39" s="75"/>
      <c r="F39" s="75"/>
      <c r="G39" s="75"/>
      <c r="H39" s="75"/>
      <c r="I39" s="75"/>
      <c r="J39" s="75"/>
      <c r="K39" s="75"/>
      <c r="L39" s="75"/>
      <c r="M39" s="75"/>
      <c r="N39" s="184"/>
      <c r="O39" s="111"/>
      <c r="P39" s="112"/>
      <c r="Q39" s="112"/>
      <c r="R39" s="112"/>
      <c r="S39" s="112"/>
      <c r="T39" s="112"/>
      <c r="U39" s="112"/>
      <c r="V39" s="112"/>
      <c r="W39" s="112"/>
      <c r="X39" s="112"/>
      <c r="Y39" s="113"/>
      <c r="Z39" s="554"/>
      <c r="AA39" s="555"/>
      <c r="AB39" s="555"/>
      <c r="AC39" s="555"/>
      <c r="AD39" s="555"/>
      <c r="AE39" s="555"/>
      <c r="AF39" s="17"/>
      <c r="AG39" s="17"/>
      <c r="AH39" s="17"/>
      <c r="AI39" s="17"/>
      <c r="AJ39" s="17"/>
      <c r="AK39" s="17"/>
      <c r="AL39" s="17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</row>
    <row r="40" spans="2:84" ht="13.5" customHeight="1">
      <c r="B40" s="170" t="s">
        <v>51</v>
      </c>
      <c r="C40" s="171"/>
      <c r="D40" s="174" t="s">
        <v>52</v>
      </c>
      <c r="E40" s="174"/>
      <c r="F40" s="174"/>
      <c r="G40" s="174"/>
      <c r="H40" s="174"/>
      <c r="I40" s="174"/>
      <c r="J40" s="174"/>
      <c r="K40" s="174"/>
      <c r="L40" s="174"/>
      <c r="M40" s="174"/>
      <c r="N40" s="157"/>
      <c r="O40" s="105">
        <f>IF(O38="","",O30-O34)</f>
        <v>100000</v>
      </c>
      <c r="P40" s="106"/>
      <c r="Q40" s="106"/>
      <c r="R40" s="106"/>
      <c r="S40" s="106"/>
      <c r="T40" s="106"/>
      <c r="U40" s="106"/>
      <c r="V40" s="106"/>
      <c r="W40" s="106"/>
      <c r="X40" s="106"/>
      <c r="Y40" s="107"/>
      <c r="Z40" s="554" t="s">
        <v>106</v>
      </c>
      <c r="AA40" s="555"/>
      <c r="AB40" s="555"/>
      <c r="AC40" s="555"/>
      <c r="AD40" s="555"/>
      <c r="AE40" s="555"/>
      <c r="AF40" s="17"/>
      <c r="AG40" s="17"/>
      <c r="AH40" s="17"/>
      <c r="AI40" s="17"/>
      <c r="AJ40" s="17"/>
      <c r="AK40" s="17"/>
      <c r="AL40" s="17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9"/>
    </row>
    <row r="41" spans="2:84" ht="13.5" customHeight="1">
      <c r="B41" s="172"/>
      <c r="C41" s="173"/>
      <c r="D41" s="75" t="s">
        <v>53</v>
      </c>
      <c r="E41" s="75"/>
      <c r="F41" s="75"/>
      <c r="G41" s="75"/>
      <c r="H41" s="75"/>
      <c r="I41" s="75"/>
      <c r="J41" s="75"/>
      <c r="K41" s="75"/>
      <c r="L41" s="75"/>
      <c r="M41" s="75"/>
      <c r="N41" s="147"/>
      <c r="O41" s="111"/>
      <c r="P41" s="112"/>
      <c r="Q41" s="112"/>
      <c r="R41" s="112"/>
      <c r="S41" s="112"/>
      <c r="T41" s="112"/>
      <c r="U41" s="112"/>
      <c r="V41" s="112"/>
      <c r="W41" s="112"/>
      <c r="X41" s="112"/>
      <c r="Y41" s="113"/>
      <c r="Z41" s="554"/>
      <c r="AA41" s="555"/>
      <c r="AB41" s="555"/>
      <c r="AC41" s="555"/>
      <c r="AD41" s="555"/>
      <c r="AE41" s="555"/>
      <c r="AF41" s="17"/>
      <c r="AG41" s="17"/>
      <c r="AH41" s="17"/>
      <c r="AI41" s="17"/>
      <c r="AJ41" s="17"/>
      <c r="AK41" s="17"/>
      <c r="AL41" s="17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9"/>
    </row>
    <row r="42" spans="54:84" ht="13.5" customHeight="1"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9"/>
    </row>
    <row r="43" spans="54:84" ht="13.5"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9"/>
    </row>
    <row r="44" spans="54:84" ht="13.5"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9"/>
    </row>
    <row r="45" spans="2:71" ht="13.5" customHeight="1">
      <c r="B45" s="29"/>
      <c r="C45" s="29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BS45" s="34" t="s">
        <v>115</v>
      </c>
    </row>
  </sheetData>
  <sheetProtection/>
  <mergeCells count="87">
    <mergeCell ref="AG2:BA3"/>
    <mergeCell ref="BH16:CA17"/>
    <mergeCell ref="BB27:BF28"/>
    <mergeCell ref="BB25:BF26"/>
    <mergeCell ref="BB20:BF24"/>
    <mergeCell ref="BV22:BW24"/>
    <mergeCell ref="BX22:CF24"/>
    <mergeCell ref="CD15:CF15"/>
    <mergeCell ref="BC16:BF17"/>
    <mergeCell ref="BO2:BS3"/>
    <mergeCell ref="O40:Y41"/>
    <mergeCell ref="N38:N39"/>
    <mergeCell ref="O38:Y39"/>
    <mergeCell ref="C1:K2"/>
    <mergeCell ref="Z38:AE39"/>
    <mergeCell ref="O24:Y26"/>
    <mergeCell ref="O21:Y23"/>
    <mergeCell ref="B13:G15"/>
    <mergeCell ref="B16:G18"/>
    <mergeCell ref="B30:C31"/>
    <mergeCell ref="Z40:AE41"/>
    <mergeCell ref="Z32:AE33"/>
    <mergeCell ref="Z34:AE35"/>
    <mergeCell ref="BP20:BR21"/>
    <mergeCell ref="BP22:BR24"/>
    <mergeCell ref="BG20:BO21"/>
    <mergeCell ref="D38:M38"/>
    <mergeCell ref="N40:N41"/>
    <mergeCell ref="BY1:CF1"/>
    <mergeCell ref="C4:V5"/>
    <mergeCell ref="O36:Y37"/>
    <mergeCell ref="O32:Y33"/>
    <mergeCell ref="BS20:BU24"/>
    <mergeCell ref="BG25:CF26"/>
    <mergeCell ref="BG27:CF28"/>
    <mergeCell ref="CA2:CC3"/>
    <mergeCell ref="B40:C41"/>
    <mergeCell ref="D40:M40"/>
    <mergeCell ref="K34:M35"/>
    <mergeCell ref="N34:N35"/>
    <mergeCell ref="D32:J33"/>
    <mergeCell ref="D34:J35"/>
    <mergeCell ref="N36:N37"/>
    <mergeCell ref="D39:M39"/>
    <mergeCell ref="B38:C39"/>
    <mergeCell ref="D41:M41"/>
    <mergeCell ref="BB5:BH6"/>
    <mergeCell ref="BI5:BW6"/>
    <mergeCell ref="BT2:BU3"/>
    <mergeCell ref="BY2:BZ3"/>
    <mergeCell ref="BV2:BX3"/>
    <mergeCell ref="CD2:CE3"/>
    <mergeCell ref="H11:X12"/>
    <mergeCell ref="AD11:AM12"/>
    <mergeCell ref="H13:AV15"/>
    <mergeCell ref="Y11:AC11"/>
    <mergeCell ref="Y12:AC12"/>
    <mergeCell ref="BG22:BO24"/>
    <mergeCell ref="O20:Y20"/>
    <mergeCell ref="BH12:CE13"/>
    <mergeCell ref="BC12:BF13"/>
    <mergeCell ref="B24:N26"/>
    <mergeCell ref="H9:X10"/>
    <mergeCell ref="B9:G10"/>
    <mergeCell ref="B11:G12"/>
    <mergeCell ref="H16:AV18"/>
    <mergeCell ref="BH9:BI9"/>
    <mergeCell ref="BJ9:BQ9"/>
    <mergeCell ref="BC14:BF15"/>
    <mergeCell ref="BH14:CB15"/>
    <mergeCell ref="BC9:BF11"/>
    <mergeCell ref="BH10:CF11"/>
    <mergeCell ref="B21:N23"/>
    <mergeCell ref="N32:N33"/>
    <mergeCell ref="K32:M33"/>
    <mergeCell ref="N30:N31"/>
    <mergeCell ref="B32:C33"/>
    <mergeCell ref="D30:M31"/>
    <mergeCell ref="K27:M28"/>
    <mergeCell ref="N27:N28"/>
    <mergeCell ref="B27:J28"/>
    <mergeCell ref="B36:C37"/>
    <mergeCell ref="O30:Y31"/>
    <mergeCell ref="O34:Y35"/>
    <mergeCell ref="D36:M37"/>
    <mergeCell ref="B34:C35"/>
    <mergeCell ref="O27:Y28"/>
  </mergeCells>
  <printOptions horizontalCentered="1"/>
  <pageMargins left="0.3937007874015748" right="0.3937007874015748" top="0.4724409448818898" bottom="0.1968503937007874" header="0.5118110236220472" footer="0.5118110236220472"/>
  <pageSetup horizontalDpi="600" verticalDpi="600" orientation="landscape" paperSize="9" scale="90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株式会社ナカムラ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経営管理部</dc:creator>
  <cp:keywords/>
  <dc:description/>
  <cp:lastModifiedBy>皆川　浩一</cp:lastModifiedBy>
  <cp:lastPrinted>2014-01-23T09:09:22Z</cp:lastPrinted>
  <dcterms:created xsi:type="dcterms:W3CDTF">2007-02-21T05:04:57Z</dcterms:created>
  <dcterms:modified xsi:type="dcterms:W3CDTF">2017-09-19T02:42:25Z</dcterms:modified>
  <cp:category/>
  <cp:version/>
  <cp:contentType/>
  <cp:contentStatus/>
</cp:coreProperties>
</file>